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ÁBADO" sheetId="1" r:id="rId1"/>
  </sheets>
  <definedNames>
    <definedName name="_xlnm.Print_Area" localSheetId="0">'SÁBADO'!$A$1:$T$36</definedName>
  </definedNames>
  <calcPr fullCalcOnLoad="1"/>
</workbook>
</file>

<file path=xl/sharedStrings.xml><?xml version="1.0" encoding="utf-8"?>
<sst xmlns="http://schemas.openxmlformats.org/spreadsheetml/2006/main" count="120" uniqueCount="53">
  <si>
    <t>Boxer</t>
  </si>
  <si>
    <t xml:space="preserve"> </t>
  </si>
  <si>
    <t>Beagle</t>
  </si>
  <si>
    <t>Pinscher Miniatura</t>
  </si>
  <si>
    <t>Mastiff</t>
  </si>
  <si>
    <t>Whippet</t>
  </si>
  <si>
    <t>Buldogue Campeiro</t>
  </si>
  <si>
    <t>Mastino Napoletano</t>
  </si>
  <si>
    <t>Fila Brasileiro</t>
  </si>
  <si>
    <t>Doberman</t>
  </si>
  <si>
    <t>Dogue Alemão Dour/Tigrad</t>
  </si>
  <si>
    <t>Dogue Alemão Preto/Arlequim</t>
  </si>
  <si>
    <t>Rottweiler</t>
  </si>
  <si>
    <t>Schnauzer Miniat Branco</t>
  </si>
  <si>
    <t>Schnauzer Miniat Sal e Pimenta</t>
  </si>
  <si>
    <t>Basset</t>
  </si>
  <si>
    <t>Dalmata</t>
  </si>
  <si>
    <t>Pointer</t>
  </si>
  <si>
    <t>Cane Corso</t>
  </si>
  <si>
    <t>KCEC - SÁBADO</t>
  </si>
  <si>
    <t>ESPECIALIZADA</t>
  </si>
  <si>
    <t>BULDOGUE FRANCÊS</t>
  </si>
  <si>
    <t>Buldogue Inglês</t>
  </si>
  <si>
    <t>Schnauzer Sal e Pimenta</t>
  </si>
  <si>
    <t>American Bully</t>
  </si>
  <si>
    <t>Buldogue Americano</t>
  </si>
  <si>
    <t>INÍCIO: 09:30HS</t>
  </si>
  <si>
    <t>Bullmastiff</t>
  </si>
  <si>
    <t>Schnauzer Miniat Preto e Prata</t>
  </si>
  <si>
    <t>Setter</t>
  </si>
  <si>
    <t>GABRIEL VALDEZ</t>
  </si>
  <si>
    <t>INÍCIO: 08:30HS</t>
  </si>
  <si>
    <t>BULDOGUE INGLÊS</t>
  </si>
  <si>
    <t>MUKUL VAID</t>
  </si>
  <si>
    <t>PUG</t>
  </si>
  <si>
    <t>DAVID MILLER</t>
  </si>
  <si>
    <t>Gabriel Valdez</t>
  </si>
  <si>
    <t>Mukul Vaid</t>
  </si>
  <si>
    <t>Fernando Madeira</t>
  </si>
  <si>
    <t>Shar Pei</t>
  </si>
  <si>
    <t>Dachshund anão p. longo</t>
  </si>
  <si>
    <t>Dachshund anão p. curto</t>
  </si>
  <si>
    <t>Dachshund standard p. curto</t>
  </si>
  <si>
    <t>American Pit Bull</t>
  </si>
  <si>
    <t>José Alberto Thiers</t>
  </si>
  <si>
    <t>Ilaria Bionde</t>
  </si>
  <si>
    <t>David Miller</t>
  </si>
  <si>
    <t>Pastor do Caucaso</t>
  </si>
  <si>
    <t>Schnauzer Miniat Preto</t>
  </si>
  <si>
    <t>PISTA  01 BICHO MANIA</t>
  </si>
  <si>
    <t>PISTA 02 MIRZA MELO</t>
  </si>
  <si>
    <t>PISTA 03 DROGAVET</t>
  </si>
  <si>
    <t>PISTA 04 NEXGARD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</si>
</sst>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9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>
        <color indexed="63"/>
      </left>
      <right style="medium">
        <color theme="4"/>
      </right>
      <top style="medium">
        <color theme="4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20" fontId="18" fillId="0" borderId="10" xfId="0" applyNumberFormat="1" applyFont="1" applyFill="1" applyBorder="1" applyAlignment="1">
      <alignment vertical="center"/>
    </xf>
    <xf numFmtId="20" fontId="18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0" fontId="18" fillId="0" borderId="11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20" fontId="18" fillId="0" borderId="12" xfId="0" applyNumberFormat="1" applyFont="1" applyFill="1" applyBorder="1" applyAlignment="1">
      <alignment vertical="center"/>
    </xf>
    <xf numFmtId="20" fontId="18" fillId="0" borderId="12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20" fontId="18" fillId="0" borderId="13" xfId="0" applyNumberFormat="1" applyFont="1" applyFill="1" applyBorder="1" applyAlignment="1">
      <alignment vertical="center"/>
    </xf>
    <xf numFmtId="20" fontId="18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0" fontId="19" fillId="0" borderId="11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20" fontId="19" fillId="0" borderId="13" xfId="0" applyNumberFormat="1" applyFont="1" applyFill="1" applyBorder="1" applyAlignment="1">
      <alignment vertical="center"/>
    </xf>
    <xf numFmtId="20" fontId="19" fillId="0" borderId="13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14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43" fillId="14" borderId="13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/>
    </xf>
    <xf numFmtId="0" fontId="23" fillId="14" borderId="18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60" workbookViewId="0" topLeftCell="A1">
      <selection activeCell="P10" sqref="P10"/>
    </sheetView>
  </sheetViews>
  <sheetFormatPr defaultColWidth="9.140625" defaultRowHeight="16.5" customHeight="1"/>
  <cols>
    <col min="1" max="1" width="27.28125" style="1" bestFit="1" customWidth="1"/>
    <col min="2" max="2" width="4.00390625" style="2" bestFit="1" customWidth="1"/>
    <col min="3" max="3" width="6.140625" style="1" hidden="1" customWidth="1"/>
    <col min="4" max="4" width="11.8515625" style="2" customWidth="1"/>
    <col min="5" max="5" width="5.8515625" style="1" hidden="1" customWidth="1"/>
    <col min="6" max="6" width="26.28125" style="1" bestFit="1" customWidth="1"/>
    <col min="7" max="7" width="4.00390625" style="2" bestFit="1" customWidth="1"/>
    <col min="8" max="8" width="6.57421875" style="1" hidden="1" customWidth="1"/>
    <col min="9" max="9" width="10.8515625" style="1" customWidth="1"/>
    <col min="10" max="10" width="7.00390625" style="1" hidden="1" customWidth="1"/>
    <col min="11" max="11" width="26.28125" style="1" bestFit="1" customWidth="1"/>
    <col min="12" max="12" width="4.00390625" style="2" bestFit="1" customWidth="1"/>
    <col min="13" max="13" width="6.57421875" style="1" hidden="1" customWidth="1"/>
    <col min="14" max="14" width="11.00390625" style="1" customWidth="1"/>
    <col min="15" max="15" width="7.00390625" style="1" hidden="1" customWidth="1"/>
    <col min="16" max="16" width="27.28125" style="1" bestFit="1" customWidth="1"/>
    <col min="17" max="17" width="4.00390625" style="2" customWidth="1"/>
    <col min="18" max="18" width="6.57421875" style="1" hidden="1" customWidth="1"/>
    <col min="19" max="19" width="10.8515625" style="1" customWidth="1"/>
    <col min="20" max="20" width="7.00390625" style="1" hidden="1" customWidth="1"/>
    <col min="21" max="16384" width="9.140625" style="1" customWidth="1"/>
  </cols>
  <sheetData>
    <row r="1" spans="1:19" ht="21.75" customHeight="1" thickBo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ht="8.25" customHeight="1" thickBot="1"/>
    <row r="3" spans="1:16" ht="16.5" customHeight="1">
      <c r="A3" s="26" t="s">
        <v>20</v>
      </c>
      <c r="F3" s="26" t="s">
        <v>20</v>
      </c>
      <c r="P3" s="26" t="s">
        <v>20</v>
      </c>
    </row>
    <row r="4" spans="1:16" ht="16.5" customHeight="1">
      <c r="A4" s="27" t="s">
        <v>32</v>
      </c>
      <c r="F4" s="27" t="s">
        <v>21</v>
      </c>
      <c r="P4" s="27" t="s">
        <v>34</v>
      </c>
    </row>
    <row r="5" spans="1:16" ht="16.5" customHeight="1">
      <c r="A5" s="28" t="s">
        <v>33</v>
      </c>
      <c r="F5" s="28" t="s">
        <v>30</v>
      </c>
      <c r="P5" s="28" t="s">
        <v>35</v>
      </c>
    </row>
    <row r="6" spans="1:16" ht="16.5" customHeight="1" thickBot="1">
      <c r="A6" s="25" t="s">
        <v>26</v>
      </c>
      <c r="F6" s="25" t="s">
        <v>31</v>
      </c>
      <c r="P6" s="25" t="s">
        <v>26</v>
      </c>
    </row>
    <row r="8" spans="1:20" ht="27.75" customHeight="1">
      <c r="A8" s="11" t="s">
        <v>37</v>
      </c>
      <c r="B8" s="24"/>
      <c r="C8" s="23"/>
      <c r="D8" s="29" t="s">
        <v>49</v>
      </c>
      <c r="E8" s="23" t="s">
        <v>1</v>
      </c>
      <c r="F8" s="11" t="s">
        <v>36</v>
      </c>
      <c r="G8" s="24"/>
      <c r="H8" s="24"/>
      <c r="I8" s="29" t="s">
        <v>50</v>
      </c>
      <c r="J8" s="24"/>
      <c r="K8" s="11" t="s">
        <v>38</v>
      </c>
      <c r="L8" s="24"/>
      <c r="M8" s="23"/>
      <c r="N8" s="29" t="s">
        <v>51</v>
      </c>
      <c r="O8" s="23"/>
      <c r="P8" s="11" t="s">
        <v>46</v>
      </c>
      <c r="Q8" s="24"/>
      <c r="R8" s="24"/>
      <c r="S8" s="29" t="s">
        <v>52</v>
      </c>
      <c r="T8" s="6"/>
    </row>
    <row r="9" spans="1:20" ht="16.5" customHeight="1">
      <c r="A9" s="12" t="s">
        <v>12</v>
      </c>
      <c r="B9" s="15">
        <v>18</v>
      </c>
      <c r="C9" s="13">
        <v>0.024999999999999998</v>
      </c>
      <c r="D9" s="14">
        <v>0.4583333333333333</v>
      </c>
      <c r="E9" s="13">
        <f>C9+D9</f>
        <v>0.48333333333333334</v>
      </c>
      <c r="F9" s="12" t="s">
        <v>8</v>
      </c>
      <c r="G9" s="15">
        <v>16</v>
      </c>
      <c r="H9" s="13">
        <v>0.022222222222222223</v>
      </c>
      <c r="I9" s="14">
        <v>0.4583333333333333</v>
      </c>
      <c r="J9" s="13">
        <f aca="true" t="shared" si="0" ref="J9:J32">I9+H9</f>
        <v>0.4805555555555555</v>
      </c>
      <c r="K9" s="12" t="s">
        <v>0</v>
      </c>
      <c r="L9" s="15">
        <v>5</v>
      </c>
      <c r="M9" s="13">
        <v>0.006944444444444444</v>
      </c>
      <c r="N9" s="14">
        <v>0.4583333333333333</v>
      </c>
      <c r="O9" s="13">
        <f>N9+M9</f>
        <v>0.46527777777777773</v>
      </c>
      <c r="P9" s="12" t="s">
        <v>22</v>
      </c>
      <c r="Q9" s="15">
        <v>19</v>
      </c>
      <c r="R9" s="13">
        <v>0.02638888888888889</v>
      </c>
      <c r="S9" s="14">
        <v>0.4583333333333333</v>
      </c>
      <c r="T9" s="7">
        <f aca="true" t="shared" si="1" ref="T9:T35">S9+R9</f>
        <v>0.4847222222222222</v>
      </c>
    </row>
    <row r="10" spans="1:20" ht="16.5" customHeight="1">
      <c r="A10" s="12" t="s">
        <v>4</v>
      </c>
      <c r="B10" s="15">
        <v>7</v>
      </c>
      <c r="C10" s="13">
        <v>0.009722222222222222</v>
      </c>
      <c r="D10" s="14">
        <f>+E9</f>
        <v>0.48333333333333334</v>
      </c>
      <c r="E10" s="13">
        <f>C10+D10</f>
        <v>0.4930555555555556</v>
      </c>
      <c r="F10" s="12" t="s">
        <v>0</v>
      </c>
      <c r="G10" s="15">
        <v>5</v>
      </c>
      <c r="H10" s="13">
        <v>0.006944444444444444</v>
      </c>
      <c r="I10" s="14">
        <f>+J9</f>
        <v>0.4805555555555555</v>
      </c>
      <c r="J10" s="13">
        <f t="shared" si="0"/>
        <v>0.48749999999999993</v>
      </c>
      <c r="K10" s="12" t="s">
        <v>27</v>
      </c>
      <c r="L10" s="15">
        <v>3</v>
      </c>
      <c r="M10" s="13">
        <v>0.004166666666666667</v>
      </c>
      <c r="N10" s="14">
        <f>+O9</f>
        <v>0.46527777777777773</v>
      </c>
      <c r="O10" s="13">
        <f>N10+M10</f>
        <v>0.4694444444444444</v>
      </c>
      <c r="P10" s="12" t="s">
        <v>39</v>
      </c>
      <c r="Q10" s="15">
        <v>9</v>
      </c>
      <c r="R10" s="13">
        <v>0.012499999999999999</v>
      </c>
      <c r="S10" s="14">
        <f>+T9</f>
        <v>0.4847222222222222</v>
      </c>
      <c r="T10" s="7">
        <f t="shared" si="1"/>
        <v>0.49722222222222223</v>
      </c>
    </row>
    <row r="11" spans="1:20" ht="16.5" customHeight="1">
      <c r="A11" s="12" t="s">
        <v>7</v>
      </c>
      <c r="B11" s="15">
        <v>2</v>
      </c>
      <c r="C11" s="13">
        <v>0.002777777777777778</v>
      </c>
      <c r="D11" s="14">
        <f aca="true" t="shared" si="2" ref="D11:D34">+E10</f>
        <v>0.4930555555555556</v>
      </c>
      <c r="E11" s="13">
        <f>C11+D11</f>
        <v>0.49583333333333335</v>
      </c>
      <c r="F11" s="12" t="s">
        <v>27</v>
      </c>
      <c r="G11" s="15">
        <v>3</v>
      </c>
      <c r="H11" s="13">
        <v>0.004166666666666667</v>
      </c>
      <c r="I11" s="14">
        <f>+J10</f>
        <v>0.48749999999999993</v>
      </c>
      <c r="J11" s="13">
        <f t="shared" si="0"/>
        <v>0.4916666666666666</v>
      </c>
      <c r="K11" s="12" t="s">
        <v>18</v>
      </c>
      <c r="L11" s="15">
        <v>2</v>
      </c>
      <c r="M11" s="13">
        <v>0.002777777777777778</v>
      </c>
      <c r="N11" s="14">
        <f>+O10</f>
        <v>0.4694444444444444</v>
      </c>
      <c r="O11" s="13">
        <f>N11+M11</f>
        <v>0.47222222222222215</v>
      </c>
      <c r="P11" s="12" t="s">
        <v>40</v>
      </c>
      <c r="Q11" s="15">
        <v>1</v>
      </c>
      <c r="R11" s="13">
        <v>0.001388888888888889</v>
      </c>
      <c r="S11" s="14">
        <f>+T10</f>
        <v>0.49722222222222223</v>
      </c>
      <c r="T11" s="7">
        <f t="shared" si="1"/>
        <v>0.4986111111111111</v>
      </c>
    </row>
    <row r="12" spans="1:20" ht="16.5" customHeight="1">
      <c r="A12" s="12" t="s">
        <v>47</v>
      </c>
      <c r="B12" s="15">
        <v>1</v>
      </c>
      <c r="C12" s="13">
        <v>0.001388888888888889</v>
      </c>
      <c r="D12" s="14">
        <f t="shared" si="2"/>
        <v>0.49583333333333335</v>
      </c>
      <c r="E12" s="13">
        <f>C12+D12</f>
        <v>0.49722222222222223</v>
      </c>
      <c r="F12" s="12" t="s">
        <v>18</v>
      </c>
      <c r="G12" s="15">
        <v>2</v>
      </c>
      <c r="H12" s="13">
        <v>0.002777777777777778</v>
      </c>
      <c r="I12" s="14">
        <f aca="true" t="shared" si="3" ref="I12:I32">+J11</f>
        <v>0.4916666666666666</v>
      </c>
      <c r="J12" s="13">
        <f t="shared" si="0"/>
        <v>0.49444444444444435</v>
      </c>
      <c r="K12" s="12" t="s">
        <v>9</v>
      </c>
      <c r="L12" s="15">
        <v>10</v>
      </c>
      <c r="M12" s="13">
        <v>0.013888888888888888</v>
      </c>
      <c r="N12" s="14">
        <f aca="true" t="shared" si="4" ref="N12:N33">+O11</f>
        <v>0.47222222222222215</v>
      </c>
      <c r="O12" s="13">
        <f aca="true" t="shared" si="5" ref="O12:O33">N12+M12</f>
        <v>0.48611111111111105</v>
      </c>
      <c r="P12" s="12" t="s">
        <v>41</v>
      </c>
      <c r="Q12" s="15">
        <v>1</v>
      </c>
      <c r="R12" s="13">
        <v>0.001388888888888889</v>
      </c>
      <c r="S12" s="14">
        <f aca="true" t="shared" si="6" ref="S12:S35">+T11</f>
        <v>0.4986111111111111</v>
      </c>
      <c r="T12" s="7">
        <f t="shared" si="1"/>
        <v>0.5</v>
      </c>
    </row>
    <row r="13" spans="1:20" ht="16.5" customHeight="1">
      <c r="A13" s="12" t="s">
        <v>3</v>
      </c>
      <c r="B13" s="15">
        <v>5</v>
      </c>
      <c r="C13" s="13">
        <v>0.006944444444444444</v>
      </c>
      <c r="D13" s="14">
        <f t="shared" si="2"/>
        <v>0.49722222222222223</v>
      </c>
      <c r="E13" s="13">
        <f aca="true" t="shared" si="7" ref="E13:E34">C13+D13</f>
        <v>0.5041666666666667</v>
      </c>
      <c r="F13" s="12" t="s">
        <v>9</v>
      </c>
      <c r="G13" s="15">
        <v>10</v>
      </c>
      <c r="H13" s="13">
        <v>0.013888888888888888</v>
      </c>
      <c r="I13" s="14">
        <f t="shared" si="3"/>
        <v>0.49444444444444435</v>
      </c>
      <c r="J13" s="13">
        <f t="shared" si="0"/>
        <v>0.5083333333333332</v>
      </c>
      <c r="K13" s="12" t="s">
        <v>10</v>
      </c>
      <c r="L13" s="15">
        <v>2</v>
      </c>
      <c r="M13" s="13">
        <v>0.002777777777777778</v>
      </c>
      <c r="N13" s="14">
        <f t="shared" si="4"/>
        <v>0.48611111111111105</v>
      </c>
      <c r="O13" s="13">
        <f t="shared" si="5"/>
        <v>0.4888888888888888</v>
      </c>
      <c r="P13" s="12" t="s">
        <v>42</v>
      </c>
      <c r="Q13" s="15">
        <v>2</v>
      </c>
      <c r="R13" s="13">
        <v>0.002777777777777778</v>
      </c>
      <c r="S13" s="14">
        <f t="shared" si="6"/>
        <v>0.5</v>
      </c>
      <c r="T13" s="7">
        <f t="shared" si="1"/>
        <v>0.5027777777777778</v>
      </c>
    </row>
    <row r="14" spans="1:20" ht="16.5" customHeight="1">
      <c r="A14" s="12" t="s">
        <v>13</v>
      </c>
      <c r="B14" s="15">
        <v>1</v>
      </c>
      <c r="C14" s="13">
        <v>0.001388888888888889</v>
      </c>
      <c r="D14" s="14">
        <f t="shared" si="2"/>
        <v>0.5041666666666667</v>
      </c>
      <c r="E14" s="13">
        <f t="shared" si="7"/>
        <v>0.5055555555555555</v>
      </c>
      <c r="F14" s="12" t="s">
        <v>10</v>
      </c>
      <c r="G14" s="15">
        <v>2</v>
      </c>
      <c r="H14" s="13">
        <v>0.002777777777777778</v>
      </c>
      <c r="I14" s="14">
        <f t="shared" si="3"/>
        <v>0.5083333333333332</v>
      </c>
      <c r="J14" s="13">
        <f t="shared" si="0"/>
        <v>0.511111111111111</v>
      </c>
      <c r="K14" s="12" t="s">
        <v>11</v>
      </c>
      <c r="L14" s="15">
        <v>1</v>
      </c>
      <c r="M14" s="13">
        <v>0.001388888888888889</v>
      </c>
      <c r="N14" s="14">
        <f t="shared" si="4"/>
        <v>0.4888888888888888</v>
      </c>
      <c r="O14" s="13">
        <f t="shared" si="5"/>
        <v>0.4902777777777777</v>
      </c>
      <c r="P14" s="12" t="s">
        <v>15</v>
      </c>
      <c r="Q14" s="15">
        <v>2</v>
      </c>
      <c r="R14" s="13">
        <v>0.002777777777777778</v>
      </c>
      <c r="S14" s="14">
        <f t="shared" si="6"/>
        <v>0.5027777777777778</v>
      </c>
      <c r="T14" s="7">
        <f t="shared" si="1"/>
        <v>0.5055555555555555</v>
      </c>
    </row>
    <row r="15" spans="1:20" ht="16.5" customHeight="1">
      <c r="A15" s="12" t="s">
        <v>48</v>
      </c>
      <c r="B15" s="15">
        <v>1</v>
      </c>
      <c r="C15" s="13">
        <v>0.001388888888888889</v>
      </c>
      <c r="D15" s="14">
        <f t="shared" si="2"/>
        <v>0.5055555555555555</v>
      </c>
      <c r="E15" s="13">
        <f t="shared" si="7"/>
        <v>0.5069444444444444</v>
      </c>
      <c r="F15" s="12" t="s">
        <v>11</v>
      </c>
      <c r="G15" s="15">
        <v>1</v>
      </c>
      <c r="H15" s="13">
        <v>0.001388888888888889</v>
      </c>
      <c r="I15" s="14">
        <f t="shared" si="3"/>
        <v>0.511111111111111</v>
      </c>
      <c r="J15" s="13">
        <f t="shared" si="0"/>
        <v>0.5124999999999998</v>
      </c>
      <c r="K15" s="12" t="s">
        <v>8</v>
      </c>
      <c r="L15" s="15">
        <v>16</v>
      </c>
      <c r="M15" s="13">
        <v>0.022222222222222223</v>
      </c>
      <c r="N15" s="14">
        <f t="shared" si="4"/>
        <v>0.4902777777777777</v>
      </c>
      <c r="O15" s="13">
        <f t="shared" si="5"/>
        <v>0.5125</v>
      </c>
      <c r="P15" s="12" t="s">
        <v>2</v>
      </c>
      <c r="Q15" s="15">
        <v>1</v>
      </c>
      <c r="R15" s="13">
        <v>0.001388888888888889</v>
      </c>
      <c r="S15" s="14">
        <f t="shared" si="6"/>
        <v>0.5055555555555555</v>
      </c>
      <c r="T15" s="7">
        <f t="shared" si="1"/>
        <v>0.5069444444444444</v>
      </c>
    </row>
    <row r="16" spans="1:20" ht="16.5" customHeight="1">
      <c r="A16" s="12" t="s">
        <v>28</v>
      </c>
      <c r="B16" s="15">
        <v>1</v>
      </c>
      <c r="C16" s="13">
        <v>0.001388888888888889</v>
      </c>
      <c r="D16" s="14">
        <f t="shared" si="2"/>
        <v>0.5069444444444444</v>
      </c>
      <c r="E16" s="13">
        <f t="shared" si="7"/>
        <v>0.5083333333333333</v>
      </c>
      <c r="F16" s="12" t="s">
        <v>12</v>
      </c>
      <c r="G16" s="15">
        <v>18</v>
      </c>
      <c r="H16" s="13">
        <v>0.024999999999999998</v>
      </c>
      <c r="I16" s="14">
        <f t="shared" si="3"/>
        <v>0.5124999999999998</v>
      </c>
      <c r="J16" s="13">
        <f t="shared" si="0"/>
        <v>0.5374999999999999</v>
      </c>
      <c r="K16" s="12" t="s">
        <v>22</v>
      </c>
      <c r="L16" s="15">
        <v>19</v>
      </c>
      <c r="M16" s="13">
        <v>0.02638888888888889</v>
      </c>
      <c r="N16" s="14">
        <f t="shared" si="4"/>
        <v>0.5125</v>
      </c>
      <c r="O16" s="13">
        <f t="shared" si="5"/>
        <v>0.5388888888888889</v>
      </c>
      <c r="P16" s="12" t="s">
        <v>16</v>
      </c>
      <c r="Q16" s="15">
        <v>5</v>
      </c>
      <c r="R16" s="13">
        <v>0.006944444444444444</v>
      </c>
      <c r="S16" s="14">
        <f t="shared" si="6"/>
        <v>0.5069444444444444</v>
      </c>
      <c r="T16" s="7">
        <f t="shared" si="1"/>
        <v>0.5138888888888888</v>
      </c>
    </row>
    <row r="17" spans="1:20" ht="16.5" customHeight="1">
      <c r="A17" s="12" t="s">
        <v>14</v>
      </c>
      <c r="B17" s="15">
        <v>6</v>
      </c>
      <c r="C17" s="13">
        <v>0.008333333333333333</v>
      </c>
      <c r="D17" s="14">
        <f t="shared" si="2"/>
        <v>0.5083333333333333</v>
      </c>
      <c r="E17" s="13">
        <f t="shared" si="7"/>
        <v>0.5166666666666666</v>
      </c>
      <c r="F17" s="12" t="s">
        <v>13</v>
      </c>
      <c r="G17" s="15">
        <v>1</v>
      </c>
      <c r="H17" s="13">
        <v>0.001388888888888889</v>
      </c>
      <c r="I17" s="14">
        <f t="shared" si="3"/>
        <v>0.5374999999999999</v>
      </c>
      <c r="J17" s="13">
        <f t="shared" si="0"/>
        <v>0.5388888888888888</v>
      </c>
      <c r="K17" s="12" t="s">
        <v>4</v>
      </c>
      <c r="L17" s="15">
        <v>7</v>
      </c>
      <c r="M17" s="13">
        <v>0.009722222222222222</v>
      </c>
      <c r="N17" s="14">
        <f t="shared" si="4"/>
        <v>0.5388888888888889</v>
      </c>
      <c r="O17" s="13">
        <f t="shared" si="5"/>
        <v>0.548611111111111</v>
      </c>
      <c r="P17" s="12" t="s">
        <v>5</v>
      </c>
      <c r="Q17" s="15">
        <v>3</v>
      </c>
      <c r="R17" s="13">
        <v>0.004166666666666667</v>
      </c>
      <c r="S17" s="14">
        <f t="shared" si="6"/>
        <v>0.5138888888888888</v>
      </c>
      <c r="T17" s="7">
        <f t="shared" si="1"/>
        <v>0.5180555555555555</v>
      </c>
    </row>
    <row r="18" spans="1:20" ht="16.5" customHeight="1">
      <c r="A18" s="12" t="s">
        <v>23</v>
      </c>
      <c r="B18" s="15">
        <v>1</v>
      </c>
      <c r="C18" s="13">
        <v>0.001388888888888889</v>
      </c>
      <c r="D18" s="14">
        <f t="shared" si="2"/>
        <v>0.5166666666666666</v>
      </c>
      <c r="E18" s="13">
        <f t="shared" si="7"/>
        <v>0.5180555555555555</v>
      </c>
      <c r="F18" s="12" t="s">
        <v>48</v>
      </c>
      <c r="G18" s="15">
        <v>1</v>
      </c>
      <c r="H18" s="13">
        <v>0.001388888888888889</v>
      </c>
      <c r="I18" s="14">
        <f t="shared" si="3"/>
        <v>0.5388888888888888</v>
      </c>
      <c r="J18" s="13">
        <f t="shared" si="0"/>
        <v>0.5402777777777776</v>
      </c>
      <c r="K18" s="12" t="s">
        <v>7</v>
      </c>
      <c r="L18" s="15">
        <v>2</v>
      </c>
      <c r="M18" s="13">
        <v>0.002777777777777778</v>
      </c>
      <c r="N18" s="14">
        <f t="shared" si="4"/>
        <v>0.548611111111111</v>
      </c>
      <c r="O18" s="13">
        <f t="shared" si="5"/>
        <v>0.5513888888888888</v>
      </c>
      <c r="P18" s="12" t="s">
        <v>24</v>
      </c>
      <c r="Q18" s="15">
        <v>1</v>
      </c>
      <c r="R18" s="13">
        <v>0.001388888888888889</v>
      </c>
      <c r="S18" s="14">
        <f t="shared" si="6"/>
        <v>0.5180555555555555</v>
      </c>
      <c r="T18" s="7">
        <f t="shared" si="1"/>
        <v>0.5194444444444444</v>
      </c>
    </row>
    <row r="19" spans="1:20" ht="16.5" customHeight="1">
      <c r="A19" s="12" t="s">
        <v>0</v>
      </c>
      <c r="B19" s="15">
        <v>5</v>
      </c>
      <c r="C19" s="13">
        <v>0.006944444444444444</v>
      </c>
      <c r="D19" s="14">
        <f t="shared" si="2"/>
        <v>0.5180555555555555</v>
      </c>
      <c r="E19" s="13">
        <f t="shared" si="7"/>
        <v>0.5249999999999999</v>
      </c>
      <c r="F19" s="12" t="s">
        <v>28</v>
      </c>
      <c r="G19" s="15">
        <v>1</v>
      </c>
      <c r="H19" s="13">
        <v>0.001388888888888889</v>
      </c>
      <c r="I19" s="14">
        <f t="shared" si="3"/>
        <v>0.5402777777777776</v>
      </c>
      <c r="J19" s="13">
        <f t="shared" si="0"/>
        <v>0.5416666666666665</v>
      </c>
      <c r="K19" s="12" t="s">
        <v>47</v>
      </c>
      <c r="L19" s="15">
        <v>1</v>
      </c>
      <c r="M19" s="13">
        <v>0.001388888888888889</v>
      </c>
      <c r="N19" s="14">
        <f t="shared" si="4"/>
        <v>0.5513888888888888</v>
      </c>
      <c r="O19" s="13">
        <f t="shared" si="5"/>
        <v>0.5527777777777777</v>
      </c>
      <c r="P19" s="12" t="s">
        <v>43</v>
      </c>
      <c r="Q19" s="15">
        <v>3</v>
      </c>
      <c r="R19" s="13">
        <v>0.004166666666666667</v>
      </c>
      <c r="S19" s="14">
        <f t="shared" si="6"/>
        <v>0.5194444444444444</v>
      </c>
      <c r="T19" s="7">
        <f t="shared" si="1"/>
        <v>0.523611111111111</v>
      </c>
    </row>
    <row r="20" spans="1:20" ht="16.5" customHeight="1">
      <c r="A20" s="12" t="s">
        <v>27</v>
      </c>
      <c r="B20" s="15">
        <v>3</v>
      </c>
      <c r="C20" s="13">
        <v>0.004166666666666667</v>
      </c>
      <c r="D20" s="14">
        <f t="shared" si="2"/>
        <v>0.5249999999999999</v>
      </c>
      <c r="E20" s="13">
        <f t="shared" si="7"/>
        <v>0.5291666666666666</v>
      </c>
      <c r="F20" s="12" t="s">
        <v>14</v>
      </c>
      <c r="G20" s="15">
        <v>6</v>
      </c>
      <c r="H20" s="13">
        <v>0.008333333333333333</v>
      </c>
      <c r="I20" s="14">
        <f t="shared" si="3"/>
        <v>0.5416666666666665</v>
      </c>
      <c r="J20" s="13">
        <f t="shared" si="0"/>
        <v>0.5499999999999998</v>
      </c>
      <c r="K20" s="12" t="s">
        <v>3</v>
      </c>
      <c r="L20" s="15">
        <v>5</v>
      </c>
      <c r="M20" s="13">
        <v>0.006944444444444444</v>
      </c>
      <c r="N20" s="14">
        <f t="shared" si="4"/>
        <v>0.5527777777777777</v>
      </c>
      <c r="O20" s="13">
        <f t="shared" si="5"/>
        <v>0.5597222222222221</v>
      </c>
      <c r="P20" s="12" t="s">
        <v>25</v>
      </c>
      <c r="Q20" s="15">
        <v>2</v>
      </c>
      <c r="R20" s="13">
        <v>0.002777777777777778</v>
      </c>
      <c r="S20" s="14">
        <f t="shared" si="6"/>
        <v>0.523611111111111</v>
      </c>
      <c r="T20" s="7">
        <f t="shared" si="1"/>
        <v>0.5263888888888888</v>
      </c>
    </row>
    <row r="21" spans="1:20" ht="16.5" customHeight="1">
      <c r="A21" s="12" t="s">
        <v>18</v>
      </c>
      <c r="B21" s="15">
        <v>2</v>
      </c>
      <c r="C21" s="13">
        <v>0.002777777777777778</v>
      </c>
      <c r="D21" s="14">
        <f t="shared" si="2"/>
        <v>0.5291666666666666</v>
      </c>
      <c r="E21" s="13">
        <f t="shared" si="7"/>
        <v>0.5319444444444443</v>
      </c>
      <c r="F21" s="12" t="s">
        <v>23</v>
      </c>
      <c r="G21" s="15">
        <v>1</v>
      </c>
      <c r="H21" s="13">
        <v>0.001388888888888889</v>
      </c>
      <c r="I21" s="14">
        <f t="shared" si="3"/>
        <v>0.5499999999999998</v>
      </c>
      <c r="J21" s="13">
        <f t="shared" si="0"/>
        <v>0.5513888888888887</v>
      </c>
      <c r="K21" s="12" t="s">
        <v>12</v>
      </c>
      <c r="L21" s="15">
        <v>18</v>
      </c>
      <c r="M21" s="13">
        <v>0.024999999999999998</v>
      </c>
      <c r="N21" s="14">
        <f t="shared" si="4"/>
        <v>0.5597222222222221</v>
      </c>
      <c r="O21" s="13">
        <f t="shared" si="5"/>
        <v>0.5847222222222221</v>
      </c>
      <c r="P21" s="12" t="s">
        <v>6</v>
      </c>
      <c r="Q21" s="15">
        <v>9</v>
      </c>
      <c r="R21" s="13">
        <v>0.012499999999999999</v>
      </c>
      <c r="S21" s="14">
        <f t="shared" si="6"/>
        <v>0.5263888888888888</v>
      </c>
      <c r="T21" s="7">
        <f t="shared" si="1"/>
        <v>0.5388888888888888</v>
      </c>
    </row>
    <row r="22" spans="1:20" ht="16.5" customHeight="1">
      <c r="A22" s="12" t="s">
        <v>9</v>
      </c>
      <c r="B22" s="15">
        <v>10</v>
      </c>
      <c r="C22" s="13">
        <v>0.013888888888888888</v>
      </c>
      <c r="D22" s="14">
        <f t="shared" si="2"/>
        <v>0.5319444444444443</v>
      </c>
      <c r="E22" s="13">
        <f t="shared" si="7"/>
        <v>0.5458333333333332</v>
      </c>
      <c r="F22" s="12" t="s">
        <v>4</v>
      </c>
      <c r="G22" s="15">
        <v>7</v>
      </c>
      <c r="H22" s="13">
        <v>0.009722222222222222</v>
      </c>
      <c r="I22" s="14">
        <f t="shared" si="3"/>
        <v>0.5513888888888887</v>
      </c>
      <c r="J22" s="13">
        <f t="shared" si="0"/>
        <v>0.5611111111111109</v>
      </c>
      <c r="K22" s="12" t="s">
        <v>13</v>
      </c>
      <c r="L22" s="15">
        <v>1</v>
      </c>
      <c r="M22" s="13">
        <v>0.001388888888888889</v>
      </c>
      <c r="N22" s="14">
        <f t="shared" si="4"/>
        <v>0.5847222222222221</v>
      </c>
      <c r="O22" s="13">
        <f t="shared" si="5"/>
        <v>0.586111111111111</v>
      </c>
      <c r="P22" s="19"/>
      <c r="Q22" s="20"/>
      <c r="R22" s="21"/>
      <c r="S22" s="22"/>
      <c r="T22" s="18"/>
    </row>
    <row r="23" spans="1:20" ht="16.5" customHeight="1">
      <c r="A23" s="12" t="s">
        <v>10</v>
      </c>
      <c r="B23" s="15">
        <v>2</v>
      </c>
      <c r="C23" s="13">
        <v>0.002777777777777778</v>
      </c>
      <c r="D23" s="14">
        <f t="shared" si="2"/>
        <v>0.5458333333333332</v>
      </c>
      <c r="E23" s="13">
        <f t="shared" si="7"/>
        <v>0.5486111111111109</v>
      </c>
      <c r="F23" s="12" t="s">
        <v>7</v>
      </c>
      <c r="G23" s="15">
        <v>2</v>
      </c>
      <c r="H23" s="13">
        <v>0.002777777777777778</v>
      </c>
      <c r="I23" s="14">
        <f t="shared" si="3"/>
        <v>0.5611111111111109</v>
      </c>
      <c r="J23" s="13">
        <f t="shared" si="0"/>
        <v>0.5638888888888887</v>
      </c>
      <c r="K23" s="12" t="s">
        <v>48</v>
      </c>
      <c r="L23" s="15">
        <v>1</v>
      </c>
      <c r="M23" s="13">
        <v>0.001388888888888889</v>
      </c>
      <c r="N23" s="14">
        <f t="shared" si="4"/>
        <v>0.586111111111111</v>
      </c>
      <c r="O23" s="13">
        <f t="shared" si="5"/>
        <v>0.5874999999999999</v>
      </c>
      <c r="P23" s="19"/>
      <c r="Q23" s="20"/>
      <c r="R23" s="21"/>
      <c r="S23" s="22"/>
      <c r="T23" s="18"/>
    </row>
    <row r="24" spans="1:20" ht="16.5" customHeight="1">
      <c r="A24" s="12" t="s">
        <v>11</v>
      </c>
      <c r="B24" s="15">
        <v>1</v>
      </c>
      <c r="C24" s="13">
        <v>0.001388888888888889</v>
      </c>
      <c r="D24" s="14">
        <f t="shared" si="2"/>
        <v>0.5486111111111109</v>
      </c>
      <c r="E24" s="13">
        <f t="shared" si="7"/>
        <v>0.5499999999999998</v>
      </c>
      <c r="F24" s="12" t="s">
        <v>47</v>
      </c>
      <c r="G24" s="15">
        <v>1</v>
      </c>
      <c r="H24" s="13">
        <v>0.001388888888888889</v>
      </c>
      <c r="I24" s="14">
        <f t="shared" si="3"/>
        <v>0.5638888888888887</v>
      </c>
      <c r="J24" s="13">
        <f t="shared" si="0"/>
        <v>0.5652777777777775</v>
      </c>
      <c r="K24" s="12" t="s">
        <v>28</v>
      </c>
      <c r="L24" s="15">
        <v>1</v>
      </c>
      <c r="M24" s="13">
        <v>0.001388888888888889</v>
      </c>
      <c r="N24" s="14">
        <f t="shared" si="4"/>
        <v>0.5874999999999999</v>
      </c>
      <c r="O24" s="13">
        <f t="shared" si="5"/>
        <v>0.5888888888888888</v>
      </c>
      <c r="P24" s="11" t="s">
        <v>44</v>
      </c>
      <c r="Q24" s="20"/>
      <c r="R24" s="21"/>
      <c r="S24" s="22"/>
      <c r="T24" s="18"/>
    </row>
    <row r="25" spans="1:20" ht="16.5" customHeight="1">
      <c r="A25" s="12" t="s">
        <v>8</v>
      </c>
      <c r="B25" s="15">
        <v>16</v>
      </c>
      <c r="C25" s="13">
        <v>0.022222222222222223</v>
      </c>
      <c r="D25" s="14">
        <f t="shared" si="2"/>
        <v>0.5499999999999998</v>
      </c>
      <c r="E25" s="13">
        <f t="shared" si="7"/>
        <v>0.5722222222222221</v>
      </c>
      <c r="F25" s="12" t="s">
        <v>3</v>
      </c>
      <c r="G25" s="15">
        <v>5</v>
      </c>
      <c r="H25" s="13">
        <v>0.006944444444444444</v>
      </c>
      <c r="I25" s="14">
        <f t="shared" si="3"/>
        <v>0.5652777777777775</v>
      </c>
      <c r="J25" s="13">
        <f t="shared" si="0"/>
        <v>0.572222222222222</v>
      </c>
      <c r="K25" s="12" t="s">
        <v>14</v>
      </c>
      <c r="L25" s="15">
        <v>6</v>
      </c>
      <c r="M25" s="13">
        <v>0.008333333333333333</v>
      </c>
      <c r="N25" s="14">
        <f t="shared" si="4"/>
        <v>0.5888888888888888</v>
      </c>
      <c r="O25" s="13">
        <f t="shared" si="5"/>
        <v>0.5972222222222221</v>
      </c>
      <c r="P25" s="12" t="s">
        <v>6</v>
      </c>
      <c r="Q25" s="15">
        <v>9</v>
      </c>
      <c r="R25" s="13">
        <v>0.012499999999999999</v>
      </c>
      <c r="S25" s="14">
        <v>0.5416666666666666</v>
      </c>
      <c r="T25" s="7">
        <f t="shared" si="1"/>
        <v>0.5541666666666666</v>
      </c>
    </row>
    <row r="26" spans="1:20" ht="16.5" customHeight="1">
      <c r="A26" s="12" t="s">
        <v>15</v>
      </c>
      <c r="B26" s="15">
        <v>2</v>
      </c>
      <c r="C26" s="13">
        <v>0.002777777777777778</v>
      </c>
      <c r="D26" s="14">
        <f t="shared" si="2"/>
        <v>0.5722222222222221</v>
      </c>
      <c r="E26" s="13">
        <f t="shared" si="7"/>
        <v>0.5749999999999998</v>
      </c>
      <c r="F26" s="12" t="s">
        <v>22</v>
      </c>
      <c r="G26" s="15">
        <v>19</v>
      </c>
      <c r="H26" s="13">
        <v>0.02638888888888889</v>
      </c>
      <c r="I26" s="14">
        <f t="shared" si="3"/>
        <v>0.572222222222222</v>
      </c>
      <c r="J26" s="13">
        <f t="shared" si="0"/>
        <v>0.5986111111111109</v>
      </c>
      <c r="K26" s="12" t="s">
        <v>23</v>
      </c>
      <c r="L26" s="15">
        <v>1</v>
      </c>
      <c r="M26" s="13">
        <v>0.001388888888888889</v>
      </c>
      <c r="N26" s="14">
        <f t="shared" si="4"/>
        <v>0.5972222222222221</v>
      </c>
      <c r="O26" s="13">
        <f t="shared" si="5"/>
        <v>0.598611111111111</v>
      </c>
      <c r="P26" s="12" t="s">
        <v>24</v>
      </c>
      <c r="Q26" s="15">
        <v>1</v>
      </c>
      <c r="R26" s="13">
        <v>0.001388888888888889</v>
      </c>
      <c r="S26" s="14">
        <f t="shared" si="6"/>
        <v>0.5541666666666666</v>
      </c>
      <c r="T26" s="7">
        <f t="shared" si="1"/>
        <v>0.5555555555555555</v>
      </c>
    </row>
    <row r="27" spans="1:20" ht="16.5" customHeight="1">
      <c r="A27" s="12" t="s">
        <v>2</v>
      </c>
      <c r="B27" s="15">
        <v>1</v>
      </c>
      <c r="C27" s="13">
        <v>0.001388888888888889</v>
      </c>
      <c r="D27" s="14">
        <f t="shared" si="2"/>
        <v>0.5749999999999998</v>
      </c>
      <c r="E27" s="13">
        <f t="shared" si="7"/>
        <v>0.5763888888888887</v>
      </c>
      <c r="F27" s="12" t="s">
        <v>15</v>
      </c>
      <c r="G27" s="15">
        <v>2</v>
      </c>
      <c r="H27" s="13">
        <v>0.002777777777777778</v>
      </c>
      <c r="I27" s="14">
        <f t="shared" si="3"/>
        <v>0.5986111111111109</v>
      </c>
      <c r="J27" s="13">
        <f t="shared" si="0"/>
        <v>0.6013888888888886</v>
      </c>
      <c r="K27" s="12" t="s">
        <v>39</v>
      </c>
      <c r="L27" s="15">
        <v>9</v>
      </c>
      <c r="M27" s="13">
        <v>0.012499999999999999</v>
      </c>
      <c r="N27" s="14">
        <f t="shared" si="4"/>
        <v>0.598611111111111</v>
      </c>
      <c r="O27" s="13">
        <f t="shared" si="5"/>
        <v>0.6111111111111109</v>
      </c>
      <c r="P27" s="12" t="s">
        <v>43</v>
      </c>
      <c r="Q27" s="15">
        <v>3</v>
      </c>
      <c r="R27" s="13">
        <v>0.004166666666666667</v>
      </c>
      <c r="S27" s="14">
        <f t="shared" si="6"/>
        <v>0.5555555555555555</v>
      </c>
      <c r="T27" s="7">
        <f t="shared" si="1"/>
        <v>0.5597222222222221</v>
      </c>
    </row>
    <row r="28" spans="1:20" ht="16.5" customHeight="1">
      <c r="A28" s="12" t="s">
        <v>16</v>
      </c>
      <c r="B28" s="15">
        <v>5</v>
      </c>
      <c r="C28" s="13">
        <v>0.006944444444444444</v>
      </c>
      <c r="D28" s="14">
        <f t="shared" si="2"/>
        <v>0.5763888888888887</v>
      </c>
      <c r="E28" s="13">
        <f t="shared" si="7"/>
        <v>0.5833333333333331</v>
      </c>
      <c r="F28" s="12" t="s">
        <v>2</v>
      </c>
      <c r="G28" s="15">
        <v>1</v>
      </c>
      <c r="H28" s="13">
        <v>0.001388888888888889</v>
      </c>
      <c r="I28" s="14">
        <f t="shared" si="3"/>
        <v>0.6013888888888886</v>
      </c>
      <c r="J28" s="13">
        <f t="shared" si="0"/>
        <v>0.6027777777777775</v>
      </c>
      <c r="K28" s="12" t="s">
        <v>40</v>
      </c>
      <c r="L28" s="15">
        <v>1</v>
      </c>
      <c r="M28" s="13">
        <v>0.001388888888888889</v>
      </c>
      <c r="N28" s="14">
        <f t="shared" si="4"/>
        <v>0.6111111111111109</v>
      </c>
      <c r="O28" s="13">
        <f t="shared" si="5"/>
        <v>0.6124999999999998</v>
      </c>
      <c r="P28" s="12" t="s">
        <v>25</v>
      </c>
      <c r="Q28" s="15">
        <v>2</v>
      </c>
      <c r="R28" s="13">
        <v>0.002777777777777778</v>
      </c>
      <c r="S28" s="14">
        <f t="shared" si="6"/>
        <v>0.5597222222222221</v>
      </c>
      <c r="T28" s="7">
        <f t="shared" si="1"/>
        <v>0.5624999999999999</v>
      </c>
    </row>
    <row r="29" spans="1:20" ht="16.5" customHeight="1">
      <c r="A29" s="12" t="s">
        <v>17</v>
      </c>
      <c r="B29" s="15">
        <v>2</v>
      </c>
      <c r="C29" s="13">
        <v>0.002777777777777778</v>
      </c>
      <c r="D29" s="14">
        <f t="shared" si="2"/>
        <v>0.5833333333333331</v>
      </c>
      <c r="E29" s="13">
        <f t="shared" si="7"/>
        <v>0.5861111111111109</v>
      </c>
      <c r="F29" s="12" t="s">
        <v>16</v>
      </c>
      <c r="G29" s="15">
        <v>5</v>
      </c>
      <c r="H29" s="13">
        <v>0.006944444444444444</v>
      </c>
      <c r="I29" s="14">
        <f t="shared" si="3"/>
        <v>0.6027777777777775</v>
      </c>
      <c r="J29" s="13">
        <f t="shared" si="0"/>
        <v>0.6097222222222219</v>
      </c>
      <c r="K29" s="12" t="s">
        <v>41</v>
      </c>
      <c r="L29" s="15">
        <v>1</v>
      </c>
      <c r="M29" s="13">
        <v>0.001388888888888889</v>
      </c>
      <c r="N29" s="14">
        <f t="shared" si="4"/>
        <v>0.6124999999999998</v>
      </c>
      <c r="O29" s="13">
        <f t="shared" si="5"/>
        <v>0.6138888888888887</v>
      </c>
      <c r="P29" s="12"/>
      <c r="Q29" s="15"/>
      <c r="R29" s="13"/>
      <c r="S29" s="14"/>
      <c r="T29" s="7"/>
    </row>
    <row r="30" spans="1:20" ht="16.5" customHeight="1">
      <c r="A30" s="12" t="s">
        <v>29</v>
      </c>
      <c r="B30" s="15">
        <v>2</v>
      </c>
      <c r="C30" s="13">
        <v>0.002777777777777778</v>
      </c>
      <c r="D30" s="14">
        <f t="shared" si="2"/>
        <v>0.5861111111111109</v>
      </c>
      <c r="E30" s="13">
        <f t="shared" si="7"/>
        <v>0.5888888888888887</v>
      </c>
      <c r="F30" s="12" t="s">
        <v>17</v>
      </c>
      <c r="G30" s="15">
        <v>2</v>
      </c>
      <c r="H30" s="13">
        <v>0.002777777777777778</v>
      </c>
      <c r="I30" s="14">
        <f t="shared" si="3"/>
        <v>0.6097222222222219</v>
      </c>
      <c r="J30" s="13">
        <f t="shared" si="0"/>
        <v>0.6124999999999997</v>
      </c>
      <c r="K30" s="12" t="s">
        <v>42</v>
      </c>
      <c r="L30" s="15">
        <v>2</v>
      </c>
      <c r="M30" s="13">
        <v>0.002777777777777778</v>
      </c>
      <c r="N30" s="14">
        <f t="shared" si="4"/>
        <v>0.6138888888888887</v>
      </c>
      <c r="O30" s="13">
        <f t="shared" si="5"/>
        <v>0.6166666666666665</v>
      </c>
      <c r="P30" s="12"/>
      <c r="Q30" s="15"/>
      <c r="R30" s="13"/>
      <c r="S30" s="14"/>
      <c r="T30" s="7"/>
    </row>
    <row r="31" spans="1:20" ht="16.5" customHeight="1">
      <c r="A31" s="12" t="s">
        <v>6</v>
      </c>
      <c r="B31" s="15">
        <v>9</v>
      </c>
      <c r="C31" s="13">
        <v>0.012499999999999999</v>
      </c>
      <c r="D31" s="14">
        <f t="shared" si="2"/>
        <v>0.5888888888888887</v>
      </c>
      <c r="E31" s="13">
        <f t="shared" si="7"/>
        <v>0.6013888888888886</v>
      </c>
      <c r="F31" s="12" t="s">
        <v>29</v>
      </c>
      <c r="G31" s="15">
        <v>2</v>
      </c>
      <c r="H31" s="13">
        <v>0.002777777777777778</v>
      </c>
      <c r="I31" s="14">
        <f t="shared" si="3"/>
        <v>0.6124999999999997</v>
      </c>
      <c r="J31" s="13">
        <f t="shared" si="0"/>
        <v>0.6152777777777775</v>
      </c>
      <c r="K31" s="12" t="s">
        <v>17</v>
      </c>
      <c r="L31" s="15">
        <v>2</v>
      </c>
      <c r="M31" s="13">
        <v>0.002777777777777778</v>
      </c>
      <c r="N31" s="14">
        <f t="shared" si="4"/>
        <v>0.6166666666666665</v>
      </c>
      <c r="O31" s="13">
        <f t="shared" si="5"/>
        <v>0.6194444444444442</v>
      </c>
      <c r="P31" s="11" t="s">
        <v>45</v>
      </c>
      <c r="Q31" s="15"/>
      <c r="R31" s="13"/>
      <c r="S31" s="14"/>
      <c r="T31" s="7"/>
    </row>
    <row r="32" spans="1:20" ht="16.5" customHeight="1">
      <c r="A32" s="12" t="s">
        <v>24</v>
      </c>
      <c r="B32" s="15">
        <v>1</v>
      </c>
      <c r="C32" s="13">
        <v>0.001388888888888889</v>
      </c>
      <c r="D32" s="14">
        <f t="shared" si="2"/>
        <v>0.6013888888888886</v>
      </c>
      <c r="E32" s="13">
        <f t="shared" si="7"/>
        <v>0.6027777777777775</v>
      </c>
      <c r="F32" s="12" t="s">
        <v>5</v>
      </c>
      <c r="G32" s="15">
        <v>3</v>
      </c>
      <c r="H32" s="13">
        <v>0.004166666666666667</v>
      </c>
      <c r="I32" s="14">
        <f t="shared" si="3"/>
        <v>0.6152777777777775</v>
      </c>
      <c r="J32" s="13">
        <f t="shared" si="0"/>
        <v>0.6194444444444441</v>
      </c>
      <c r="K32" s="12" t="s">
        <v>29</v>
      </c>
      <c r="L32" s="15">
        <v>2</v>
      </c>
      <c r="M32" s="13">
        <v>0.002777777777777778</v>
      </c>
      <c r="N32" s="14">
        <f t="shared" si="4"/>
        <v>0.6194444444444442</v>
      </c>
      <c r="O32" s="13">
        <f t="shared" si="5"/>
        <v>0.622222222222222</v>
      </c>
      <c r="P32" s="12" t="s">
        <v>39</v>
      </c>
      <c r="Q32" s="15">
        <v>9</v>
      </c>
      <c r="R32" s="13">
        <v>0.012499999999999999</v>
      </c>
      <c r="S32" s="14">
        <v>0.5694444444444444</v>
      </c>
      <c r="T32" s="7">
        <f t="shared" si="1"/>
        <v>0.5819444444444444</v>
      </c>
    </row>
    <row r="33" spans="1:20" ht="16.5" customHeight="1">
      <c r="A33" s="12" t="s">
        <v>43</v>
      </c>
      <c r="B33" s="15">
        <v>3</v>
      </c>
      <c r="C33" s="13">
        <v>0.004166666666666667</v>
      </c>
      <c r="D33" s="14">
        <f t="shared" si="2"/>
        <v>0.6027777777777775</v>
      </c>
      <c r="E33" s="13">
        <f t="shared" si="7"/>
        <v>0.6069444444444442</v>
      </c>
      <c r="F33" s="12"/>
      <c r="G33" s="15"/>
      <c r="H33" s="13"/>
      <c r="I33" s="14"/>
      <c r="J33" s="13"/>
      <c r="K33" s="12" t="s">
        <v>5</v>
      </c>
      <c r="L33" s="15">
        <v>3</v>
      </c>
      <c r="M33" s="13">
        <v>0.004166666666666667</v>
      </c>
      <c r="N33" s="14">
        <f t="shared" si="4"/>
        <v>0.622222222222222</v>
      </c>
      <c r="O33" s="13">
        <f t="shared" si="5"/>
        <v>0.6263888888888887</v>
      </c>
      <c r="P33" s="12" t="s">
        <v>40</v>
      </c>
      <c r="Q33" s="15">
        <v>1</v>
      </c>
      <c r="R33" s="13">
        <v>0.001388888888888889</v>
      </c>
      <c r="S33" s="14">
        <f t="shared" si="6"/>
        <v>0.5819444444444444</v>
      </c>
      <c r="T33" s="7">
        <f t="shared" si="1"/>
        <v>0.5833333333333333</v>
      </c>
    </row>
    <row r="34" spans="1:20" ht="16.5" customHeight="1">
      <c r="A34" s="12" t="s">
        <v>25</v>
      </c>
      <c r="B34" s="15">
        <v>2</v>
      </c>
      <c r="C34" s="13">
        <v>0.002777777777777778</v>
      </c>
      <c r="D34" s="14">
        <f t="shared" si="2"/>
        <v>0.6069444444444442</v>
      </c>
      <c r="E34" s="13">
        <f t="shared" si="7"/>
        <v>0.6097222222222219</v>
      </c>
      <c r="F34" s="12"/>
      <c r="G34" s="15"/>
      <c r="H34" s="13"/>
      <c r="I34" s="14"/>
      <c r="J34" s="13"/>
      <c r="K34" s="12"/>
      <c r="L34" s="15"/>
      <c r="M34" s="13"/>
      <c r="N34" s="14"/>
      <c r="O34" s="13"/>
      <c r="P34" s="12" t="s">
        <v>41</v>
      </c>
      <c r="Q34" s="15">
        <v>1</v>
      </c>
      <c r="R34" s="13">
        <v>0.001388888888888889</v>
      </c>
      <c r="S34" s="14">
        <f t="shared" si="6"/>
        <v>0.5833333333333333</v>
      </c>
      <c r="T34" s="7">
        <f t="shared" si="1"/>
        <v>0.5847222222222221</v>
      </c>
    </row>
    <row r="35" spans="1:20" ht="16.5" customHeight="1">
      <c r="A35" s="12"/>
      <c r="B35" s="15"/>
      <c r="C35" s="13"/>
      <c r="D35" s="14"/>
      <c r="E35" s="13"/>
      <c r="F35" s="12"/>
      <c r="G35" s="15"/>
      <c r="H35" s="13"/>
      <c r="I35" s="14"/>
      <c r="J35" s="13"/>
      <c r="K35" s="12"/>
      <c r="L35" s="15"/>
      <c r="M35" s="13"/>
      <c r="N35" s="14"/>
      <c r="O35" s="13"/>
      <c r="P35" s="12" t="s">
        <v>42</v>
      </c>
      <c r="Q35" s="15">
        <v>2</v>
      </c>
      <c r="R35" s="13">
        <v>0.002777777777777778</v>
      </c>
      <c r="S35" s="14">
        <f t="shared" si="6"/>
        <v>0.5847222222222221</v>
      </c>
      <c r="T35" s="7">
        <f t="shared" si="1"/>
        <v>0.5874999999999999</v>
      </c>
    </row>
    <row r="36" spans="1:20" ht="16.5" customHeight="1" hidden="1">
      <c r="A36" s="8"/>
      <c r="B36" s="16"/>
      <c r="C36" s="9"/>
      <c r="D36" s="10"/>
      <c r="E36" s="9"/>
      <c r="F36" s="8"/>
      <c r="G36" s="16"/>
      <c r="H36" s="9"/>
      <c r="I36" s="10"/>
      <c r="J36" s="9"/>
      <c r="K36" s="8"/>
      <c r="L36" s="16"/>
      <c r="M36" s="9"/>
      <c r="N36" s="10"/>
      <c r="O36" s="9"/>
      <c r="P36" s="8"/>
      <c r="Q36" s="16"/>
      <c r="R36" s="9"/>
      <c r="S36" s="10"/>
      <c r="T36" s="4"/>
    </row>
    <row r="37" spans="1:20" ht="16.5" customHeight="1" hidden="1">
      <c r="A37" s="3"/>
      <c r="B37" s="17"/>
      <c r="C37" s="4"/>
      <c r="D37" s="5"/>
      <c r="E37" s="4"/>
      <c r="F37" s="3"/>
      <c r="G37" s="17"/>
      <c r="H37" s="4"/>
      <c r="I37" s="5"/>
      <c r="J37" s="4"/>
      <c r="K37" s="3"/>
      <c r="L37" s="17"/>
      <c r="M37" s="4"/>
      <c r="N37" s="5"/>
      <c r="O37" s="4"/>
      <c r="P37" s="3"/>
      <c r="Q37" s="17"/>
      <c r="R37" s="4"/>
      <c r="S37" s="5"/>
      <c r="T37" s="4"/>
    </row>
    <row r="38" spans="1:20" ht="16.5" customHeight="1" hidden="1">
      <c r="A38" s="3"/>
      <c r="B38" s="17"/>
      <c r="C38" s="4"/>
      <c r="D38" s="5"/>
      <c r="E38" s="4"/>
      <c r="F38" s="3"/>
      <c r="G38" s="17"/>
      <c r="H38" s="4"/>
      <c r="I38" s="5"/>
      <c r="J38" s="4"/>
      <c r="K38" s="3"/>
      <c r="L38" s="17"/>
      <c r="M38" s="4"/>
      <c r="N38" s="5"/>
      <c r="O38" s="4"/>
      <c r="P38" s="3"/>
      <c r="Q38" s="17"/>
      <c r="R38" s="4"/>
      <c r="S38" s="5"/>
      <c r="T38" s="4"/>
    </row>
    <row r="39" ht="16.5" customHeight="1" hidden="1"/>
    <row r="40" spans="2:17" ht="16.5" customHeight="1" hidden="1">
      <c r="B40" s="2">
        <f>SUM(B9:B39)</f>
        <v>109</v>
      </c>
      <c r="G40" s="2">
        <f>SUM(G9:G39)</f>
        <v>116</v>
      </c>
      <c r="L40" s="2">
        <f>SUM(L9:L39)</f>
        <v>121</v>
      </c>
      <c r="Q40" s="2">
        <f>SUM(Q9:Q39)</f>
        <v>86</v>
      </c>
    </row>
  </sheetData>
  <sheetProtection/>
  <mergeCells count="1">
    <mergeCell ref="A1:S1"/>
  </mergeCells>
  <printOptions/>
  <pageMargins left="0.511811024" right="0.511811024" top="0.787401575" bottom="0.787401575" header="0.31496062" footer="0.3149606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Octávio Meira</dc:creator>
  <cp:keywords/>
  <dc:description/>
  <cp:lastModifiedBy>Manuel Sampaio</cp:lastModifiedBy>
  <cp:lastPrinted>2016-12-01T20:04:11Z</cp:lastPrinted>
  <dcterms:created xsi:type="dcterms:W3CDTF">2006-06-08T11:22:56Z</dcterms:created>
  <dcterms:modified xsi:type="dcterms:W3CDTF">2016-12-01T20:25:48Z</dcterms:modified>
  <cp:category/>
  <cp:version/>
  <cp:contentType/>
  <cp:contentStatus/>
</cp:coreProperties>
</file>