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Horário Domingo" sheetId="1" r:id="rId1"/>
  </sheets>
  <definedNames/>
  <calcPr fullCalcOnLoad="1"/>
</workbook>
</file>

<file path=xl/sharedStrings.xml><?xml version="1.0" encoding="utf-8"?>
<sst xmlns="http://schemas.openxmlformats.org/spreadsheetml/2006/main" count="154" uniqueCount="58">
  <si>
    <t>Boxer</t>
  </si>
  <si>
    <t>Dobermann</t>
  </si>
  <si>
    <t xml:space="preserve"> </t>
  </si>
  <si>
    <t>PISTA 03</t>
  </si>
  <si>
    <t>Basset Hound</t>
  </si>
  <si>
    <t>Bull Terrier</t>
  </si>
  <si>
    <t>Yorkshire Terrier</t>
  </si>
  <si>
    <t>Beagle</t>
  </si>
  <si>
    <t>Golden Retriever</t>
  </si>
  <si>
    <t>Pug</t>
  </si>
  <si>
    <t>PISTA 04</t>
  </si>
  <si>
    <t>American Staff Terrier</t>
  </si>
  <si>
    <t>Akita Americano</t>
  </si>
  <si>
    <t>Spitz Alemão Anão</t>
  </si>
  <si>
    <t>Fila Brasileiro</t>
  </si>
  <si>
    <t>Dogue Alemão Dour/Tigra</t>
  </si>
  <si>
    <t>Bulldogue Inglês</t>
  </si>
  <si>
    <t>Cane Corso</t>
  </si>
  <si>
    <t>Bulldogue Americano</t>
  </si>
  <si>
    <t>Cão de Crista Chinês</t>
  </si>
  <si>
    <t>Pastor Alemão</t>
  </si>
  <si>
    <t>Schnauzer Miniat. Branco</t>
  </si>
  <si>
    <t>Pinscher Miniatura</t>
  </si>
  <si>
    <t>Schnauzer Miniat. Sal/Pim.</t>
  </si>
  <si>
    <t>Buldogue Francês</t>
  </si>
  <si>
    <t>PISTA  01</t>
  </si>
  <si>
    <t>PISTA 02</t>
  </si>
  <si>
    <t>Dogue Alemão Pret/Arleq</t>
  </si>
  <si>
    <t>Schnauzer Sal/Pim.</t>
  </si>
  <si>
    <t>Labrador Retriever</t>
  </si>
  <si>
    <t>Australian Cattle Dog</t>
  </si>
  <si>
    <t>Mastiff</t>
  </si>
  <si>
    <t>Dachshund Anão</t>
  </si>
  <si>
    <t>Husky Siberiano</t>
  </si>
  <si>
    <t>Chihuahua</t>
  </si>
  <si>
    <t>Pit Bull</t>
  </si>
  <si>
    <t>West Highland</t>
  </si>
  <si>
    <t>KENNEL CLUBE DO ESTADO DO CEARÁ</t>
  </si>
  <si>
    <t>ADRIANO BOSSA</t>
  </si>
  <si>
    <t>LUIS OTÁVIO</t>
  </si>
  <si>
    <t>MÁRCIO MORIKAWA</t>
  </si>
  <si>
    <t>ABEL TAKEDA</t>
  </si>
  <si>
    <t>Bullmastiff</t>
  </si>
  <si>
    <t>Dogo Argentino</t>
  </si>
  <si>
    <t>Mastino Napoletano</t>
  </si>
  <si>
    <t>Rottweiler</t>
  </si>
  <si>
    <t>Australian Shepherd</t>
  </si>
  <si>
    <t>Pastor de Shetland</t>
  </si>
  <si>
    <t>Basenji</t>
  </si>
  <si>
    <t>Samoieda</t>
  </si>
  <si>
    <t>Cocker Americano</t>
  </si>
  <si>
    <t>Cocker Ingles</t>
  </si>
  <si>
    <t>Poodle Miniatura/toy</t>
  </si>
  <si>
    <t>Pequeno Lebrel Italiano</t>
  </si>
  <si>
    <t>Whippet</t>
  </si>
  <si>
    <t>Bulldogue Campeiro</t>
  </si>
  <si>
    <t>Dachshund Stand P Curto</t>
  </si>
  <si>
    <t>Dachshund Stand P Duro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</si>
</sst>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20" fontId="0" fillId="0" borderId="10" xfId="0" applyNumberFormat="1" applyFont="1" applyFill="1" applyBorder="1" applyAlignment="1">
      <alignment/>
    </xf>
    <xf numFmtId="20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center"/>
    </xf>
    <xf numFmtId="20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20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0" fontId="0" fillId="0" borderId="15" xfId="0" applyNumberFormat="1" applyFont="1" applyFill="1" applyBorder="1" applyAlignment="1">
      <alignment/>
    </xf>
    <xf numFmtId="20" fontId="0" fillId="0" borderId="15" xfId="0" applyNumberFormat="1" applyFont="1" applyFill="1" applyBorder="1" applyAlignment="1">
      <alignment horizontal="center"/>
    </xf>
    <xf numFmtId="20" fontId="0" fillId="0" borderId="16" xfId="0" applyNumberFormat="1" applyFont="1" applyFill="1" applyBorder="1" applyAlignment="1">
      <alignment horizontal="center"/>
    </xf>
    <xf numFmtId="0" fontId="39" fillId="33" borderId="17" xfId="0" applyFont="1" applyFill="1" applyBorder="1" applyAlignment="1">
      <alignment/>
    </xf>
    <xf numFmtId="0" fontId="39" fillId="33" borderId="17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20" fontId="21" fillId="0" borderId="10" xfId="0" applyNumberFormat="1" applyFont="1" applyFill="1" applyBorder="1" applyAlignment="1">
      <alignment/>
    </xf>
    <xf numFmtId="20" fontId="21" fillId="0" borderId="10" xfId="0" applyNumberFormat="1" applyFont="1" applyFill="1" applyBorder="1" applyAlignment="1">
      <alignment horizontal="center"/>
    </xf>
    <xf numFmtId="20" fontId="21" fillId="0" borderId="13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PageLayoutView="0" workbookViewId="0" topLeftCell="A1">
      <selection activeCell="V14" sqref="V14"/>
    </sheetView>
  </sheetViews>
  <sheetFormatPr defaultColWidth="9.140625" defaultRowHeight="12.75"/>
  <cols>
    <col min="1" max="1" width="24.140625" style="4" customWidth="1"/>
    <col min="2" max="2" width="4.00390625" style="4" bestFit="1" customWidth="1"/>
    <col min="3" max="3" width="6.140625" style="4" hidden="1" customWidth="1"/>
    <col min="4" max="4" width="9.28125" style="5" customWidth="1"/>
    <col min="5" max="5" width="5.8515625" style="4" hidden="1" customWidth="1"/>
    <col min="6" max="6" width="24.140625" style="4" bestFit="1" customWidth="1"/>
    <col min="7" max="7" width="4.00390625" style="4" bestFit="1" customWidth="1"/>
    <col min="8" max="8" width="6.57421875" style="4" hidden="1" customWidth="1"/>
    <col min="9" max="9" width="8.7109375" style="4" customWidth="1"/>
    <col min="10" max="10" width="7.00390625" style="4" hidden="1" customWidth="1"/>
    <col min="11" max="11" width="24.140625" style="4" bestFit="1" customWidth="1"/>
    <col min="12" max="12" width="4.00390625" style="4" bestFit="1" customWidth="1"/>
    <col min="13" max="13" width="6.57421875" style="4" hidden="1" customWidth="1"/>
    <col min="14" max="14" width="9.00390625" style="4" customWidth="1"/>
    <col min="15" max="15" width="7.00390625" style="4" hidden="1" customWidth="1"/>
    <col min="16" max="16" width="23.421875" style="4" bestFit="1" customWidth="1"/>
    <col min="17" max="17" width="4.00390625" style="4" customWidth="1"/>
    <col min="18" max="18" width="6.57421875" style="4" hidden="1" customWidth="1"/>
    <col min="19" max="19" width="9.8515625" style="4" customWidth="1"/>
    <col min="20" max="20" width="7.00390625" style="4" hidden="1" customWidth="1"/>
    <col min="21" max="16384" width="9.140625" style="6" customWidth="1"/>
  </cols>
  <sheetData>
    <row r="1" spans="1:20" s="10" customFormat="1" ht="23.25" customHeight="1" thickBot="1">
      <c r="A1" s="7" t="s">
        <v>37</v>
      </c>
      <c r="B1" s="8"/>
      <c r="C1" s="8"/>
      <c r="D1" s="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23" t="s">
        <v>38</v>
      </c>
      <c r="B2" s="20"/>
      <c r="C2" s="20"/>
      <c r="D2" s="21" t="s">
        <v>25</v>
      </c>
      <c r="E2" s="20" t="s">
        <v>2</v>
      </c>
      <c r="F2" s="24" t="s">
        <v>39</v>
      </c>
      <c r="G2" s="21"/>
      <c r="H2" s="21"/>
      <c r="I2" s="21" t="s">
        <v>26</v>
      </c>
      <c r="J2" s="21"/>
      <c r="K2" s="24" t="s">
        <v>40</v>
      </c>
      <c r="L2" s="20"/>
      <c r="M2" s="20"/>
      <c r="N2" s="21" t="s">
        <v>3</v>
      </c>
      <c r="O2" s="20"/>
      <c r="P2" s="24" t="s">
        <v>41</v>
      </c>
      <c r="Q2" s="21"/>
      <c r="R2" s="21"/>
      <c r="S2" s="22" t="s">
        <v>10</v>
      </c>
      <c r="T2" s="11"/>
    </row>
    <row r="3" spans="1:20" ht="12" customHeight="1">
      <c r="A3" s="25" t="s">
        <v>35</v>
      </c>
      <c r="B3" s="26">
        <v>12</v>
      </c>
      <c r="C3" s="27">
        <v>0.013888888888888888</v>
      </c>
      <c r="D3" s="28">
        <v>0.375</v>
      </c>
      <c r="E3" s="27">
        <f>C3+D3</f>
        <v>0.3888888888888889</v>
      </c>
      <c r="F3" s="26" t="s">
        <v>21</v>
      </c>
      <c r="G3" s="26">
        <v>2</v>
      </c>
      <c r="H3" s="27">
        <v>0.002777777777777778</v>
      </c>
      <c r="I3" s="28">
        <v>0.375</v>
      </c>
      <c r="J3" s="27">
        <f aca="true" t="shared" si="0" ref="J3:J34">I3+H3</f>
        <v>0.37777777777777777</v>
      </c>
      <c r="K3" s="26" t="s">
        <v>30</v>
      </c>
      <c r="L3" s="26">
        <v>4</v>
      </c>
      <c r="M3" s="27">
        <v>0.005555555555555556</v>
      </c>
      <c r="N3" s="28">
        <v>0.375</v>
      </c>
      <c r="O3" s="27">
        <f aca="true" t="shared" si="1" ref="O3:O37">N3+M3</f>
        <v>0.38055555555555554</v>
      </c>
      <c r="P3" s="26" t="s">
        <v>8</v>
      </c>
      <c r="Q3" s="26">
        <v>34</v>
      </c>
      <c r="R3" s="27">
        <v>0.041666666666666664</v>
      </c>
      <c r="S3" s="29">
        <v>0.3333333333333333</v>
      </c>
      <c r="T3" s="12">
        <f aca="true" t="shared" si="2" ref="T3:T31">S3+R3</f>
        <v>0.375</v>
      </c>
    </row>
    <row r="4" spans="1:20" ht="12" customHeight="1">
      <c r="A4" s="25" t="s">
        <v>11</v>
      </c>
      <c r="B4" s="26">
        <v>22</v>
      </c>
      <c r="C4" s="27">
        <v>0.027777777777777776</v>
      </c>
      <c r="D4" s="28">
        <f>+E3</f>
        <v>0.3888888888888889</v>
      </c>
      <c r="E4" s="27">
        <f>C4+D4</f>
        <v>0.4166666666666667</v>
      </c>
      <c r="F4" s="26" t="s">
        <v>23</v>
      </c>
      <c r="G4" s="26">
        <v>1</v>
      </c>
      <c r="H4" s="27">
        <v>0.001388888888888889</v>
      </c>
      <c r="I4" s="28">
        <f>+J3</f>
        <v>0.37777777777777777</v>
      </c>
      <c r="J4" s="27">
        <f t="shared" si="0"/>
        <v>0.37916666666666665</v>
      </c>
      <c r="K4" s="26" t="s">
        <v>46</v>
      </c>
      <c r="L4" s="26">
        <v>1</v>
      </c>
      <c r="M4" s="27">
        <v>0.001388888888888889</v>
      </c>
      <c r="N4" s="28">
        <f>+O3</f>
        <v>0.38055555555555554</v>
      </c>
      <c r="O4" s="27">
        <f t="shared" si="1"/>
        <v>0.3819444444444444</v>
      </c>
      <c r="P4" s="26" t="s">
        <v>0</v>
      </c>
      <c r="Q4" s="26">
        <v>7</v>
      </c>
      <c r="R4" s="27">
        <v>0.010416666666666666</v>
      </c>
      <c r="S4" s="29">
        <f>+T3</f>
        <v>0.375</v>
      </c>
      <c r="T4" s="12">
        <f t="shared" si="2"/>
        <v>0.3854166666666667</v>
      </c>
    </row>
    <row r="5" spans="1:20" ht="12" customHeight="1">
      <c r="A5" s="25" t="s">
        <v>5</v>
      </c>
      <c r="B5" s="26">
        <v>1</v>
      </c>
      <c r="C5" s="27">
        <v>0.001388888888888889</v>
      </c>
      <c r="D5" s="28">
        <f>+E4</f>
        <v>0.4166666666666667</v>
      </c>
      <c r="E5" s="27">
        <f aca="true" t="shared" si="3" ref="E5:E34">C5+D5</f>
        <v>0.41805555555555557</v>
      </c>
      <c r="F5" s="26" t="s">
        <v>28</v>
      </c>
      <c r="G5" s="26">
        <v>2</v>
      </c>
      <c r="H5" s="27">
        <v>0.002777777777777778</v>
      </c>
      <c r="I5" s="28">
        <f>+J4</f>
        <v>0.37916666666666665</v>
      </c>
      <c r="J5" s="27">
        <f t="shared" si="0"/>
        <v>0.3819444444444444</v>
      </c>
      <c r="K5" s="26" t="s">
        <v>20</v>
      </c>
      <c r="L5" s="26">
        <v>1</v>
      </c>
      <c r="M5" s="27">
        <v>0.001388888888888889</v>
      </c>
      <c r="N5" s="28">
        <f>+O4</f>
        <v>0.3819444444444444</v>
      </c>
      <c r="O5" s="27">
        <f t="shared" si="1"/>
        <v>0.3833333333333333</v>
      </c>
      <c r="P5" s="26" t="s">
        <v>16</v>
      </c>
      <c r="Q5" s="26">
        <v>3</v>
      </c>
      <c r="R5" s="27">
        <v>0.004166666666666667</v>
      </c>
      <c r="S5" s="29">
        <f>+T4</f>
        <v>0.3854166666666667</v>
      </c>
      <c r="T5" s="12">
        <f t="shared" si="2"/>
        <v>0.38958333333333334</v>
      </c>
    </row>
    <row r="6" spans="1:20" ht="12" customHeight="1">
      <c r="A6" s="25" t="s">
        <v>36</v>
      </c>
      <c r="B6" s="26">
        <v>2</v>
      </c>
      <c r="C6" s="27">
        <v>0.002777777777777778</v>
      </c>
      <c r="D6" s="28">
        <f aca="true" t="shared" si="4" ref="D6:D26">+E5</f>
        <v>0.41805555555555557</v>
      </c>
      <c r="E6" s="27">
        <f t="shared" si="3"/>
        <v>0.42083333333333334</v>
      </c>
      <c r="F6" s="26" t="s">
        <v>14</v>
      </c>
      <c r="G6" s="26">
        <v>12</v>
      </c>
      <c r="H6" s="27">
        <v>0.017361111111111112</v>
      </c>
      <c r="I6" s="28">
        <f>+J5</f>
        <v>0.3819444444444444</v>
      </c>
      <c r="J6" s="27">
        <f t="shared" si="0"/>
        <v>0.3993055555555555</v>
      </c>
      <c r="K6" s="26" t="s">
        <v>47</v>
      </c>
      <c r="L6" s="26">
        <v>3</v>
      </c>
      <c r="M6" s="27">
        <v>0.004166666666666667</v>
      </c>
      <c r="N6" s="28">
        <f aca="true" t="shared" si="5" ref="N6:N37">+O5</f>
        <v>0.3833333333333333</v>
      </c>
      <c r="O6" s="27">
        <f t="shared" si="1"/>
        <v>0.38749999999999996</v>
      </c>
      <c r="P6" s="26" t="s">
        <v>42</v>
      </c>
      <c r="Q6" s="26">
        <v>1</v>
      </c>
      <c r="R6" s="27">
        <v>0.001388888888888889</v>
      </c>
      <c r="S6" s="29">
        <f aca="true" t="shared" si="6" ref="S6:S31">+T5</f>
        <v>0.38958333333333334</v>
      </c>
      <c r="T6" s="12">
        <f t="shared" si="2"/>
        <v>0.3909722222222222</v>
      </c>
    </row>
    <row r="7" spans="1:20" ht="12" customHeight="1">
      <c r="A7" s="25" t="s">
        <v>6</v>
      </c>
      <c r="B7" s="26">
        <v>4</v>
      </c>
      <c r="C7" s="27">
        <v>0.005555555555555556</v>
      </c>
      <c r="D7" s="28">
        <f t="shared" si="4"/>
        <v>0.42083333333333334</v>
      </c>
      <c r="E7" s="27">
        <f t="shared" si="3"/>
        <v>0.4263888888888889</v>
      </c>
      <c r="F7" s="26" t="s">
        <v>0</v>
      </c>
      <c r="G7" s="26">
        <v>7</v>
      </c>
      <c r="H7" s="27">
        <v>0.010416666666666666</v>
      </c>
      <c r="I7" s="28">
        <f aca="true" t="shared" si="7" ref="I7:I40">+J6</f>
        <v>0.3993055555555555</v>
      </c>
      <c r="J7" s="27">
        <f t="shared" si="0"/>
        <v>0.4097222222222222</v>
      </c>
      <c r="K7" s="26" t="s">
        <v>0</v>
      </c>
      <c r="L7" s="26">
        <v>7</v>
      </c>
      <c r="M7" s="27">
        <v>0.010416666666666666</v>
      </c>
      <c r="N7" s="28">
        <f t="shared" si="5"/>
        <v>0.38749999999999996</v>
      </c>
      <c r="O7" s="27">
        <f t="shared" si="1"/>
        <v>0.39791666666666664</v>
      </c>
      <c r="P7" s="26" t="s">
        <v>17</v>
      </c>
      <c r="Q7" s="26">
        <v>3</v>
      </c>
      <c r="R7" s="27">
        <v>0.004166666666666667</v>
      </c>
      <c r="S7" s="29">
        <f t="shared" si="6"/>
        <v>0.3909722222222222</v>
      </c>
      <c r="T7" s="12">
        <f t="shared" si="2"/>
        <v>0.3951388888888889</v>
      </c>
    </row>
    <row r="8" spans="1:20" ht="12" customHeight="1">
      <c r="A8" s="25" t="s">
        <v>32</v>
      </c>
      <c r="B8" s="26">
        <v>1</v>
      </c>
      <c r="C8" s="27">
        <v>0.001388888888888889</v>
      </c>
      <c r="D8" s="28">
        <f t="shared" si="4"/>
        <v>0.4263888888888889</v>
      </c>
      <c r="E8" s="27">
        <f t="shared" si="3"/>
        <v>0.42777777777777776</v>
      </c>
      <c r="F8" s="26" t="s">
        <v>22</v>
      </c>
      <c r="G8" s="26">
        <v>10</v>
      </c>
      <c r="H8" s="27">
        <v>0.013888888888888888</v>
      </c>
      <c r="I8" s="28">
        <f t="shared" si="7"/>
        <v>0.4097222222222222</v>
      </c>
      <c r="J8" s="27">
        <f t="shared" si="0"/>
        <v>0.4236111111111111</v>
      </c>
      <c r="K8" s="26" t="s">
        <v>21</v>
      </c>
      <c r="L8" s="26">
        <v>2</v>
      </c>
      <c r="M8" s="27">
        <v>0.002777777777777778</v>
      </c>
      <c r="N8" s="28">
        <f t="shared" si="5"/>
        <v>0.39791666666666664</v>
      </c>
      <c r="O8" s="27">
        <f t="shared" si="1"/>
        <v>0.4006944444444444</v>
      </c>
      <c r="P8" s="26" t="s">
        <v>1</v>
      </c>
      <c r="Q8" s="26">
        <v>1</v>
      </c>
      <c r="R8" s="27">
        <v>0.001388888888888889</v>
      </c>
      <c r="S8" s="29">
        <f t="shared" si="6"/>
        <v>0.3951388888888889</v>
      </c>
      <c r="T8" s="12">
        <f t="shared" si="2"/>
        <v>0.39652777777777776</v>
      </c>
    </row>
    <row r="9" spans="1:20" ht="12" customHeight="1">
      <c r="A9" s="25" t="s">
        <v>56</v>
      </c>
      <c r="B9" s="26">
        <v>1</v>
      </c>
      <c r="C9" s="27">
        <v>0.001388888888888889</v>
      </c>
      <c r="D9" s="28">
        <f t="shared" si="4"/>
        <v>0.42777777777777776</v>
      </c>
      <c r="E9" s="27">
        <f t="shared" si="3"/>
        <v>0.42916666666666664</v>
      </c>
      <c r="F9" s="26" t="s">
        <v>45</v>
      </c>
      <c r="G9" s="26">
        <v>7</v>
      </c>
      <c r="H9" s="27">
        <v>0.010416666666666666</v>
      </c>
      <c r="I9" s="28">
        <f t="shared" si="7"/>
        <v>0.4236111111111111</v>
      </c>
      <c r="J9" s="27">
        <f t="shared" si="0"/>
        <v>0.4340277777777778</v>
      </c>
      <c r="K9" s="26" t="s">
        <v>23</v>
      </c>
      <c r="L9" s="26">
        <v>1</v>
      </c>
      <c r="M9" s="27">
        <v>0.001388888888888889</v>
      </c>
      <c r="N9" s="28">
        <f t="shared" si="5"/>
        <v>0.4006944444444444</v>
      </c>
      <c r="O9" s="27">
        <f t="shared" si="1"/>
        <v>0.4020833333333333</v>
      </c>
      <c r="P9" s="26" t="s">
        <v>43</v>
      </c>
      <c r="Q9" s="26">
        <v>1</v>
      </c>
      <c r="R9" s="27">
        <v>0.001388888888888889</v>
      </c>
      <c r="S9" s="29">
        <f>+T8</f>
        <v>0.39652777777777776</v>
      </c>
      <c r="T9" s="12">
        <f t="shared" si="2"/>
        <v>0.39791666666666664</v>
      </c>
    </row>
    <row r="10" spans="1:20" ht="12" customHeight="1">
      <c r="A10" s="25" t="s">
        <v>57</v>
      </c>
      <c r="B10" s="26">
        <v>1</v>
      </c>
      <c r="C10" s="27">
        <v>0.001388888888888889</v>
      </c>
      <c r="D10" s="28">
        <f t="shared" si="4"/>
        <v>0.42916666666666664</v>
      </c>
      <c r="E10" s="27">
        <f t="shared" si="3"/>
        <v>0.4305555555555555</v>
      </c>
      <c r="F10" s="26" t="s">
        <v>16</v>
      </c>
      <c r="G10" s="26">
        <v>3</v>
      </c>
      <c r="H10" s="27">
        <v>0.004166666666666667</v>
      </c>
      <c r="I10" s="28">
        <f t="shared" si="7"/>
        <v>0.4340277777777778</v>
      </c>
      <c r="J10" s="27">
        <f t="shared" si="0"/>
        <v>0.43819444444444444</v>
      </c>
      <c r="K10" s="26" t="s">
        <v>28</v>
      </c>
      <c r="L10" s="26">
        <v>2</v>
      </c>
      <c r="M10" s="27">
        <v>0.002777777777777778</v>
      </c>
      <c r="N10" s="28">
        <f t="shared" si="5"/>
        <v>0.4020833333333333</v>
      </c>
      <c r="O10" s="27">
        <f t="shared" si="1"/>
        <v>0.40486111111111106</v>
      </c>
      <c r="P10" s="26" t="s">
        <v>15</v>
      </c>
      <c r="Q10" s="26">
        <v>5</v>
      </c>
      <c r="R10" s="27">
        <v>0.006944444444444444</v>
      </c>
      <c r="S10" s="29">
        <f>+T9</f>
        <v>0.39791666666666664</v>
      </c>
      <c r="T10" s="12">
        <f t="shared" si="2"/>
        <v>0.40486111111111106</v>
      </c>
    </row>
    <row r="11" spans="1:20" ht="12" customHeight="1">
      <c r="A11" s="25" t="s">
        <v>12</v>
      </c>
      <c r="B11" s="26">
        <v>7</v>
      </c>
      <c r="C11" s="27">
        <v>0.010416666666666666</v>
      </c>
      <c r="D11" s="28">
        <f t="shared" si="4"/>
        <v>0.4305555555555555</v>
      </c>
      <c r="E11" s="27">
        <f t="shared" si="3"/>
        <v>0.4409722222222222</v>
      </c>
      <c r="F11" s="26" t="s">
        <v>42</v>
      </c>
      <c r="G11" s="26">
        <v>1</v>
      </c>
      <c r="H11" s="27">
        <v>0.001388888888888889</v>
      </c>
      <c r="I11" s="28">
        <f t="shared" si="7"/>
        <v>0.43819444444444444</v>
      </c>
      <c r="J11" s="27">
        <f t="shared" si="0"/>
        <v>0.4395833333333333</v>
      </c>
      <c r="K11" s="26" t="s">
        <v>16</v>
      </c>
      <c r="L11" s="26">
        <v>3</v>
      </c>
      <c r="M11" s="27">
        <v>0.004166666666666667</v>
      </c>
      <c r="N11" s="28">
        <f t="shared" si="5"/>
        <v>0.40486111111111106</v>
      </c>
      <c r="O11" s="27">
        <f t="shared" si="1"/>
        <v>0.4090277777777777</v>
      </c>
      <c r="P11" s="26" t="s">
        <v>27</v>
      </c>
      <c r="Q11" s="26">
        <v>2</v>
      </c>
      <c r="R11" s="27">
        <v>0.002777777777777778</v>
      </c>
      <c r="S11" s="29">
        <f>+T10</f>
        <v>0.40486111111111106</v>
      </c>
      <c r="T11" s="12">
        <f t="shared" si="2"/>
        <v>0.40763888888888883</v>
      </c>
    </row>
    <row r="12" spans="1:20" ht="12" customHeight="1">
      <c r="A12" s="25" t="s">
        <v>48</v>
      </c>
      <c r="B12" s="26">
        <v>1</v>
      </c>
      <c r="C12" s="27">
        <v>0.001388888888888889</v>
      </c>
      <c r="D12" s="28">
        <f t="shared" si="4"/>
        <v>0.4409722222222222</v>
      </c>
      <c r="E12" s="27">
        <f t="shared" si="3"/>
        <v>0.4423611111111111</v>
      </c>
      <c r="F12" s="26" t="s">
        <v>17</v>
      </c>
      <c r="G12" s="26">
        <v>3</v>
      </c>
      <c r="H12" s="27">
        <v>0.004166666666666667</v>
      </c>
      <c r="I12" s="28">
        <f t="shared" si="7"/>
        <v>0.4395833333333333</v>
      </c>
      <c r="J12" s="27">
        <f t="shared" si="0"/>
        <v>0.44375</v>
      </c>
      <c r="K12" s="26" t="s">
        <v>42</v>
      </c>
      <c r="L12" s="26">
        <v>1</v>
      </c>
      <c r="M12" s="27">
        <v>0.001388888888888889</v>
      </c>
      <c r="N12" s="28">
        <f t="shared" si="5"/>
        <v>0.4090277777777777</v>
      </c>
      <c r="O12" s="27">
        <f t="shared" si="1"/>
        <v>0.4104166666666666</v>
      </c>
      <c r="P12" s="26" t="s">
        <v>14</v>
      </c>
      <c r="Q12" s="26">
        <v>12</v>
      </c>
      <c r="R12" s="27">
        <v>0.017361111111111112</v>
      </c>
      <c r="S12" s="29">
        <f t="shared" si="6"/>
        <v>0.40763888888888883</v>
      </c>
      <c r="T12" s="12">
        <f t="shared" si="2"/>
        <v>0.42499999999999993</v>
      </c>
    </row>
    <row r="13" spans="1:20" ht="12" customHeight="1">
      <c r="A13" s="25" t="s">
        <v>33</v>
      </c>
      <c r="B13" s="26">
        <v>4</v>
      </c>
      <c r="C13" s="27">
        <v>0.005555555555555556</v>
      </c>
      <c r="D13" s="28">
        <f t="shared" si="4"/>
        <v>0.4423611111111111</v>
      </c>
      <c r="E13" s="27">
        <f t="shared" si="3"/>
        <v>0.44791666666666663</v>
      </c>
      <c r="F13" s="26" t="s">
        <v>1</v>
      </c>
      <c r="G13" s="26">
        <v>1</v>
      </c>
      <c r="H13" s="27">
        <v>0.001388888888888889</v>
      </c>
      <c r="I13" s="28">
        <f t="shared" si="7"/>
        <v>0.44375</v>
      </c>
      <c r="J13" s="27">
        <f t="shared" si="0"/>
        <v>0.44513888888888886</v>
      </c>
      <c r="K13" s="26" t="s">
        <v>17</v>
      </c>
      <c r="L13" s="26">
        <v>3</v>
      </c>
      <c r="M13" s="27">
        <v>0.004166666666666667</v>
      </c>
      <c r="N13" s="28">
        <f t="shared" si="5"/>
        <v>0.4104166666666666</v>
      </c>
      <c r="O13" s="27">
        <f t="shared" si="1"/>
        <v>0.41458333333333325</v>
      </c>
      <c r="P13" s="26" t="s">
        <v>31</v>
      </c>
      <c r="Q13" s="26">
        <v>3</v>
      </c>
      <c r="R13" s="27">
        <v>0.004166666666666667</v>
      </c>
      <c r="S13" s="29">
        <f t="shared" si="6"/>
        <v>0.42499999999999993</v>
      </c>
      <c r="T13" s="12">
        <f t="shared" si="2"/>
        <v>0.4291666666666666</v>
      </c>
    </row>
    <row r="14" spans="1:20" ht="12" customHeight="1">
      <c r="A14" s="25" t="s">
        <v>49</v>
      </c>
      <c r="B14" s="26">
        <v>1</v>
      </c>
      <c r="C14" s="27">
        <v>0.001388888888888889</v>
      </c>
      <c r="D14" s="28">
        <f t="shared" si="4"/>
        <v>0.44791666666666663</v>
      </c>
      <c r="E14" s="27">
        <f t="shared" si="3"/>
        <v>0.4493055555555555</v>
      </c>
      <c r="F14" s="26" t="s">
        <v>43</v>
      </c>
      <c r="G14" s="26">
        <v>1</v>
      </c>
      <c r="H14" s="27">
        <v>0.001388888888888889</v>
      </c>
      <c r="I14" s="28">
        <f t="shared" si="7"/>
        <v>0.44513888888888886</v>
      </c>
      <c r="J14" s="27">
        <f t="shared" si="0"/>
        <v>0.44652777777777775</v>
      </c>
      <c r="K14" s="26" t="s">
        <v>1</v>
      </c>
      <c r="L14" s="26">
        <v>1</v>
      </c>
      <c r="M14" s="27">
        <v>0.001388888888888889</v>
      </c>
      <c r="N14" s="28">
        <f t="shared" si="5"/>
        <v>0.41458333333333325</v>
      </c>
      <c r="O14" s="27">
        <f t="shared" si="1"/>
        <v>0.41597222222222213</v>
      </c>
      <c r="P14" s="26" t="s">
        <v>44</v>
      </c>
      <c r="Q14" s="26">
        <v>1</v>
      </c>
      <c r="R14" s="27">
        <v>0.001388888888888889</v>
      </c>
      <c r="S14" s="29">
        <f t="shared" si="6"/>
        <v>0.4291666666666666</v>
      </c>
      <c r="T14" s="12">
        <f t="shared" si="2"/>
        <v>0.43055555555555547</v>
      </c>
    </row>
    <row r="15" spans="1:20" ht="12" customHeight="1">
      <c r="A15" s="25" t="s">
        <v>13</v>
      </c>
      <c r="B15" s="26">
        <v>1</v>
      </c>
      <c r="C15" s="27">
        <v>0.001388888888888889</v>
      </c>
      <c r="D15" s="28">
        <f t="shared" si="4"/>
        <v>0.4493055555555555</v>
      </c>
      <c r="E15" s="27">
        <f t="shared" si="3"/>
        <v>0.4506944444444444</v>
      </c>
      <c r="F15" s="26" t="s">
        <v>15</v>
      </c>
      <c r="G15" s="26">
        <v>5</v>
      </c>
      <c r="H15" s="27">
        <v>0.006944444444444444</v>
      </c>
      <c r="I15" s="28">
        <f t="shared" si="7"/>
        <v>0.44652777777777775</v>
      </c>
      <c r="J15" s="27">
        <f t="shared" si="0"/>
        <v>0.45347222222222217</v>
      </c>
      <c r="K15" s="26" t="s">
        <v>43</v>
      </c>
      <c r="L15" s="26">
        <v>1</v>
      </c>
      <c r="M15" s="27">
        <v>0.001388888888888889</v>
      </c>
      <c r="N15" s="28">
        <f t="shared" si="5"/>
        <v>0.41597222222222213</v>
      </c>
      <c r="O15" s="27">
        <f t="shared" si="1"/>
        <v>0.417361111111111</v>
      </c>
      <c r="P15" s="26" t="s">
        <v>22</v>
      </c>
      <c r="Q15" s="26">
        <v>10</v>
      </c>
      <c r="R15" s="27">
        <v>0.013888888888888888</v>
      </c>
      <c r="S15" s="29">
        <f t="shared" si="6"/>
        <v>0.43055555555555547</v>
      </c>
      <c r="T15" s="12">
        <f t="shared" si="2"/>
        <v>0.44444444444444436</v>
      </c>
    </row>
    <row r="16" spans="1:20" ht="12" customHeight="1">
      <c r="A16" s="25" t="s">
        <v>4</v>
      </c>
      <c r="B16" s="26">
        <v>1</v>
      </c>
      <c r="C16" s="27">
        <v>0.001388888888888889</v>
      </c>
      <c r="D16" s="28">
        <f t="shared" si="4"/>
        <v>0.4506944444444444</v>
      </c>
      <c r="E16" s="27">
        <f t="shared" si="3"/>
        <v>0.4520833333333333</v>
      </c>
      <c r="F16" s="26" t="s">
        <v>27</v>
      </c>
      <c r="G16" s="26">
        <v>2</v>
      </c>
      <c r="H16" s="27">
        <v>0.002777777777777778</v>
      </c>
      <c r="I16" s="28">
        <f t="shared" si="7"/>
        <v>0.45347222222222217</v>
      </c>
      <c r="J16" s="27">
        <f t="shared" si="0"/>
        <v>0.45624999999999993</v>
      </c>
      <c r="K16" s="26" t="s">
        <v>15</v>
      </c>
      <c r="L16" s="26">
        <v>5</v>
      </c>
      <c r="M16" s="27">
        <v>0.006944444444444444</v>
      </c>
      <c r="N16" s="28">
        <f t="shared" si="5"/>
        <v>0.417361111111111</v>
      </c>
      <c r="O16" s="27">
        <f t="shared" si="1"/>
        <v>0.42430555555555544</v>
      </c>
      <c r="P16" s="26" t="s">
        <v>45</v>
      </c>
      <c r="Q16" s="26">
        <v>7</v>
      </c>
      <c r="R16" s="27">
        <v>0.010416666666666666</v>
      </c>
      <c r="S16" s="29">
        <f t="shared" si="6"/>
        <v>0.44444444444444436</v>
      </c>
      <c r="T16" s="12">
        <f t="shared" si="2"/>
        <v>0.45486111111111105</v>
      </c>
    </row>
    <row r="17" spans="1:20" ht="12" customHeight="1">
      <c r="A17" s="25" t="s">
        <v>7</v>
      </c>
      <c r="B17" s="26">
        <v>2</v>
      </c>
      <c r="C17" s="27">
        <v>0.002777777777777778</v>
      </c>
      <c r="D17" s="28">
        <f t="shared" si="4"/>
        <v>0.4520833333333333</v>
      </c>
      <c r="E17" s="27">
        <f t="shared" si="3"/>
        <v>0.45486111111111105</v>
      </c>
      <c r="F17" s="26" t="s">
        <v>31</v>
      </c>
      <c r="G17" s="26">
        <v>3</v>
      </c>
      <c r="H17" s="27">
        <v>0.004166666666666667</v>
      </c>
      <c r="I17" s="28">
        <f t="shared" si="7"/>
        <v>0.45624999999999993</v>
      </c>
      <c r="J17" s="27">
        <f aca="true" t="shared" si="8" ref="J17:J22">I17+H17</f>
        <v>0.4604166666666666</v>
      </c>
      <c r="K17" s="26" t="s">
        <v>27</v>
      </c>
      <c r="L17" s="26">
        <v>2</v>
      </c>
      <c r="M17" s="27">
        <v>0.002777777777777778</v>
      </c>
      <c r="N17" s="28">
        <f t="shared" si="5"/>
        <v>0.42430555555555544</v>
      </c>
      <c r="O17" s="27">
        <f t="shared" si="1"/>
        <v>0.4270833333333332</v>
      </c>
      <c r="P17" s="26" t="s">
        <v>21</v>
      </c>
      <c r="Q17" s="26">
        <v>2</v>
      </c>
      <c r="R17" s="27">
        <v>0.002777777777777778</v>
      </c>
      <c r="S17" s="29">
        <f t="shared" si="6"/>
        <v>0.45486111111111105</v>
      </c>
      <c r="T17" s="12">
        <f t="shared" si="2"/>
        <v>0.4576388888888888</v>
      </c>
    </row>
    <row r="18" spans="1:20" ht="12" customHeight="1">
      <c r="A18" s="25" t="s">
        <v>30</v>
      </c>
      <c r="B18" s="26">
        <v>4</v>
      </c>
      <c r="C18" s="27">
        <v>0.005555555555555556</v>
      </c>
      <c r="D18" s="28">
        <f t="shared" si="4"/>
        <v>0.45486111111111105</v>
      </c>
      <c r="E18" s="27">
        <f t="shared" si="3"/>
        <v>0.4604166666666666</v>
      </c>
      <c r="F18" s="26" t="s">
        <v>44</v>
      </c>
      <c r="G18" s="26">
        <v>1</v>
      </c>
      <c r="H18" s="27">
        <v>0.001388888888888889</v>
      </c>
      <c r="I18" s="28">
        <f t="shared" si="7"/>
        <v>0.4604166666666666</v>
      </c>
      <c r="J18" s="27">
        <f t="shared" si="8"/>
        <v>0.46180555555555547</v>
      </c>
      <c r="K18" s="26" t="s">
        <v>14</v>
      </c>
      <c r="L18" s="26">
        <v>12</v>
      </c>
      <c r="M18" s="27">
        <v>0.017361111111111112</v>
      </c>
      <c r="N18" s="28">
        <f t="shared" si="5"/>
        <v>0.4270833333333332</v>
      </c>
      <c r="O18" s="27">
        <f t="shared" si="1"/>
        <v>0.4444444444444443</v>
      </c>
      <c r="P18" s="26" t="s">
        <v>23</v>
      </c>
      <c r="Q18" s="26">
        <v>1</v>
      </c>
      <c r="R18" s="27">
        <v>0.001388888888888889</v>
      </c>
      <c r="S18" s="29">
        <f t="shared" si="6"/>
        <v>0.4576388888888888</v>
      </c>
      <c r="T18" s="12">
        <f t="shared" si="2"/>
        <v>0.4590277777777777</v>
      </c>
    </row>
    <row r="19" spans="1:20" ht="12" customHeight="1">
      <c r="A19" s="25" t="s">
        <v>46</v>
      </c>
      <c r="B19" s="26">
        <v>1</v>
      </c>
      <c r="C19" s="27">
        <v>0.001388888888888889</v>
      </c>
      <c r="D19" s="28">
        <f t="shared" si="4"/>
        <v>0.4604166666666666</v>
      </c>
      <c r="E19" s="27">
        <f t="shared" si="3"/>
        <v>0.46180555555555547</v>
      </c>
      <c r="F19" s="26" t="s">
        <v>12</v>
      </c>
      <c r="G19" s="26">
        <v>7</v>
      </c>
      <c r="H19" s="27">
        <v>0.010416666666666666</v>
      </c>
      <c r="I19" s="28">
        <f t="shared" si="7"/>
        <v>0.46180555555555547</v>
      </c>
      <c r="J19" s="27">
        <f t="shared" si="8"/>
        <v>0.47222222222222215</v>
      </c>
      <c r="K19" s="26" t="s">
        <v>31</v>
      </c>
      <c r="L19" s="26">
        <v>3</v>
      </c>
      <c r="M19" s="27">
        <v>0.004166666666666667</v>
      </c>
      <c r="N19" s="28">
        <f t="shared" si="5"/>
        <v>0.4444444444444443</v>
      </c>
      <c r="O19" s="27">
        <f t="shared" si="1"/>
        <v>0.44861111111111096</v>
      </c>
      <c r="P19" s="26" t="s">
        <v>28</v>
      </c>
      <c r="Q19" s="26">
        <v>2</v>
      </c>
      <c r="R19" s="27">
        <v>0.002777777777777778</v>
      </c>
      <c r="S19" s="29">
        <f t="shared" si="6"/>
        <v>0.4590277777777777</v>
      </c>
      <c r="T19" s="12">
        <f t="shared" si="2"/>
        <v>0.46180555555555547</v>
      </c>
    </row>
    <row r="20" spans="1:20" ht="12" customHeight="1">
      <c r="A20" s="25" t="s">
        <v>20</v>
      </c>
      <c r="B20" s="26">
        <v>1</v>
      </c>
      <c r="C20" s="27">
        <v>0.001388888888888889</v>
      </c>
      <c r="D20" s="28">
        <f t="shared" si="4"/>
        <v>0.46180555555555547</v>
      </c>
      <c r="E20" s="27">
        <f t="shared" si="3"/>
        <v>0.46319444444444435</v>
      </c>
      <c r="F20" s="26" t="s">
        <v>48</v>
      </c>
      <c r="G20" s="26">
        <v>1</v>
      </c>
      <c r="H20" s="27">
        <v>0.001388888888888889</v>
      </c>
      <c r="I20" s="28">
        <f t="shared" si="7"/>
        <v>0.47222222222222215</v>
      </c>
      <c r="J20" s="27">
        <f t="shared" si="8"/>
        <v>0.47361111111111104</v>
      </c>
      <c r="K20" s="26" t="s">
        <v>44</v>
      </c>
      <c r="L20" s="26">
        <v>1</v>
      </c>
      <c r="M20" s="27">
        <v>0.001388888888888889</v>
      </c>
      <c r="N20" s="28">
        <f t="shared" si="5"/>
        <v>0.44861111111111096</v>
      </c>
      <c r="O20" s="27">
        <f t="shared" si="1"/>
        <v>0.44999999999999984</v>
      </c>
      <c r="P20" s="26" t="s">
        <v>30</v>
      </c>
      <c r="Q20" s="26">
        <v>4</v>
      </c>
      <c r="R20" s="27">
        <v>0.005555555555555556</v>
      </c>
      <c r="S20" s="29">
        <f t="shared" si="6"/>
        <v>0.46180555555555547</v>
      </c>
      <c r="T20" s="12">
        <f t="shared" si="2"/>
        <v>0.467361111111111</v>
      </c>
    </row>
    <row r="21" spans="1:20" ht="12" customHeight="1">
      <c r="A21" s="25" t="s">
        <v>47</v>
      </c>
      <c r="B21" s="26">
        <v>3</v>
      </c>
      <c r="C21" s="27">
        <v>0.004166666666666667</v>
      </c>
      <c r="D21" s="28">
        <f t="shared" si="4"/>
        <v>0.46319444444444435</v>
      </c>
      <c r="E21" s="27">
        <f t="shared" si="3"/>
        <v>0.467361111111111</v>
      </c>
      <c r="F21" s="26" t="s">
        <v>33</v>
      </c>
      <c r="G21" s="26">
        <v>4</v>
      </c>
      <c r="H21" s="27">
        <v>0.005555555555555556</v>
      </c>
      <c r="I21" s="28">
        <f t="shared" si="7"/>
        <v>0.47361111111111104</v>
      </c>
      <c r="J21" s="27">
        <f t="shared" si="8"/>
        <v>0.4791666666666666</v>
      </c>
      <c r="K21" s="26" t="s">
        <v>22</v>
      </c>
      <c r="L21" s="26">
        <v>10</v>
      </c>
      <c r="M21" s="27">
        <v>0.013888888888888888</v>
      </c>
      <c r="N21" s="28">
        <f t="shared" si="5"/>
        <v>0.44999999999999984</v>
      </c>
      <c r="O21" s="27">
        <f t="shared" si="1"/>
        <v>0.46388888888888874</v>
      </c>
      <c r="P21" s="26" t="s">
        <v>46</v>
      </c>
      <c r="Q21" s="26">
        <v>1</v>
      </c>
      <c r="R21" s="27">
        <v>0.001388888888888889</v>
      </c>
      <c r="S21" s="29">
        <f t="shared" si="6"/>
        <v>0.467361111111111</v>
      </c>
      <c r="T21" s="12">
        <f t="shared" si="2"/>
        <v>0.4687499999999999</v>
      </c>
    </row>
    <row r="22" spans="1:20" ht="12" customHeight="1">
      <c r="A22" s="25" t="s">
        <v>24</v>
      </c>
      <c r="B22" s="26">
        <v>14</v>
      </c>
      <c r="C22" s="27">
        <v>0.020833333333333332</v>
      </c>
      <c r="D22" s="28">
        <f t="shared" si="4"/>
        <v>0.467361111111111</v>
      </c>
      <c r="E22" s="27">
        <f t="shared" si="3"/>
        <v>0.4881944444444443</v>
      </c>
      <c r="F22" s="26" t="s">
        <v>49</v>
      </c>
      <c r="G22" s="26">
        <v>1</v>
      </c>
      <c r="H22" s="27">
        <v>0.001388888888888889</v>
      </c>
      <c r="I22" s="28">
        <f t="shared" si="7"/>
        <v>0.4791666666666666</v>
      </c>
      <c r="J22" s="27">
        <f t="shared" si="8"/>
        <v>0.48055555555555546</v>
      </c>
      <c r="K22" s="26" t="s">
        <v>11</v>
      </c>
      <c r="L22" s="26">
        <v>22</v>
      </c>
      <c r="M22" s="27">
        <v>0.027777777777777776</v>
      </c>
      <c r="N22" s="28">
        <f t="shared" si="5"/>
        <v>0.46388888888888874</v>
      </c>
      <c r="O22" s="27">
        <f t="shared" si="1"/>
        <v>0.49166666666666653</v>
      </c>
      <c r="P22" s="26" t="s">
        <v>20</v>
      </c>
      <c r="Q22" s="26">
        <v>1</v>
      </c>
      <c r="R22" s="27">
        <v>0.001388888888888889</v>
      </c>
      <c r="S22" s="29">
        <f t="shared" si="6"/>
        <v>0.4687499999999999</v>
      </c>
      <c r="T22" s="12">
        <f t="shared" si="2"/>
        <v>0.4701388888888888</v>
      </c>
    </row>
    <row r="23" spans="1:20" ht="12" customHeight="1">
      <c r="A23" s="25" t="s">
        <v>19</v>
      </c>
      <c r="B23" s="26">
        <v>2</v>
      </c>
      <c r="C23" s="27">
        <v>0.002777777777777778</v>
      </c>
      <c r="D23" s="28">
        <f t="shared" si="4"/>
        <v>0.4881944444444443</v>
      </c>
      <c r="E23" s="27">
        <f t="shared" si="3"/>
        <v>0.4909722222222221</v>
      </c>
      <c r="F23" s="26" t="s">
        <v>13</v>
      </c>
      <c r="G23" s="26">
        <v>1</v>
      </c>
      <c r="H23" s="27">
        <v>0.001388888888888889</v>
      </c>
      <c r="I23" s="28">
        <f t="shared" si="7"/>
        <v>0.48055555555555546</v>
      </c>
      <c r="J23" s="27">
        <f t="shared" si="0"/>
        <v>0.48194444444444434</v>
      </c>
      <c r="K23" s="26" t="s">
        <v>45</v>
      </c>
      <c r="L23" s="26">
        <v>7</v>
      </c>
      <c r="M23" s="27">
        <v>0.010416666666666666</v>
      </c>
      <c r="N23" s="28">
        <f t="shared" si="5"/>
        <v>0.49166666666666653</v>
      </c>
      <c r="O23" s="27">
        <f t="shared" si="1"/>
        <v>0.5020833333333332</v>
      </c>
      <c r="P23" s="26" t="s">
        <v>47</v>
      </c>
      <c r="Q23" s="26">
        <v>3</v>
      </c>
      <c r="R23" s="27">
        <v>0.004166666666666667</v>
      </c>
      <c r="S23" s="29">
        <f t="shared" si="6"/>
        <v>0.4701388888888888</v>
      </c>
      <c r="T23" s="12">
        <f t="shared" si="2"/>
        <v>0.4743055555555554</v>
      </c>
    </row>
    <row r="24" spans="1:20" ht="12" customHeight="1">
      <c r="A24" s="25" t="s">
        <v>34</v>
      </c>
      <c r="B24" s="26">
        <v>1</v>
      </c>
      <c r="C24" s="27">
        <v>0.001388888888888889</v>
      </c>
      <c r="D24" s="28">
        <f t="shared" si="4"/>
        <v>0.4909722222222221</v>
      </c>
      <c r="E24" s="27">
        <f t="shared" si="3"/>
        <v>0.49236111111111097</v>
      </c>
      <c r="F24" s="26" t="s">
        <v>32</v>
      </c>
      <c r="G24" s="26">
        <v>1</v>
      </c>
      <c r="H24" s="27">
        <v>0.001388888888888889</v>
      </c>
      <c r="I24" s="28">
        <f t="shared" si="7"/>
        <v>0.48194444444444434</v>
      </c>
      <c r="J24" s="27">
        <f t="shared" si="0"/>
        <v>0.4833333333333332</v>
      </c>
      <c r="K24" s="26" t="s">
        <v>5</v>
      </c>
      <c r="L24" s="26">
        <v>1</v>
      </c>
      <c r="M24" s="27">
        <v>0.001388888888888889</v>
      </c>
      <c r="N24" s="28">
        <f t="shared" si="5"/>
        <v>0.5020833333333332</v>
      </c>
      <c r="O24" s="27">
        <f t="shared" si="1"/>
        <v>0.5034722222222221</v>
      </c>
      <c r="P24" s="26" t="s">
        <v>12</v>
      </c>
      <c r="Q24" s="26">
        <v>7</v>
      </c>
      <c r="R24" s="27">
        <v>0.010416666666666666</v>
      </c>
      <c r="S24" s="29">
        <f t="shared" si="6"/>
        <v>0.4743055555555554</v>
      </c>
      <c r="T24" s="12">
        <f t="shared" si="2"/>
        <v>0.4847222222222221</v>
      </c>
    </row>
    <row r="25" spans="1:20" ht="12" customHeight="1">
      <c r="A25" s="25" t="s">
        <v>52</v>
      </c>
      <c r="B25" s="26">
        <v>1</v>
      </c>
      <c r="C25" s="27">
        <v>0.001388888888888889</v>
      </c>
      <c r="D25" s="28">
        <f t="shared" si="4"/>
        <v>0.49236111111111097</v>
      </c>
      <c r="E25" s="27">
        <f t="shared" si="3"/>
        <v>0.49374999999999986</v>
      </c>
      <c r="F25" s="26" t="s">
        <v>56</v>
      </c>
      <c r="G25" s="26">
        <v>1</v>
      </c>
      <c r="H25" s="27">
        <v>0.001388888888888889</v>
      </c>
      <c r="I25" s="28">
        <f t="shared" si="7"/>
        <v>0.4833333333333332</v>
      </c>
      <c r="J25" s="27">
        <f t="shared" si="0"/>
        <v>0.4847222222222221</v>
      </c>
      <c r="K25" s="26" t="s">
        <v>36</v>
      </c>
      <c r="L25" s="26">
        <v>2</v>
      </c>
      <c r="M25" s="27">
        <v>0.002777777777777778</v>
      </c>
      <c r="N25" s="28">
        <f t="shared" si="5"/>
        <v>0.5034722222222221</v>
      </c>
      <c r="O25" s="27">
        <f t="shared" si="1"/>
        <v>0.5062499999999999</v>
      </c>
      <c r="P25" s="26" t="s">
        <v>48</v>
      </c>
      <c r="Q25" s="26">
        <v>1</v>
      </c>
      <c r="R25" s="27">
        <v>0.001388888888888889</v>
      </c>
      <c r="S25" s="29">
        <f t="shared" si="6"/>
        <v>0.4847222222222221</v>
      </c>
      <c r="T25" s="12">
        <f t="shared" si="2"/>
        <v>0.486111111111111</v>
      </c>
    </row>
    <row r="26" spans="1:20" ht="12" customHeight="1">
      <c r="A26" s="25" t="s">
        <v>9</v>
      </c>
      <c r="B26" s="26">
        <v>5</v>
      </c>
      <c r="C26" s="27">
        <v>0.006944444444444444</v>
      </c>
      <c r="D26" s="28">
        <f t="shared" si="4"/>
        <v>0.49374999999999986</v>
      </c>
      <c r="E26" s="27">
        <f t="shared" si="3"/>
        <v>0.5006944444444443</v>
      </c>
      <c r="F26" s="26" t="s">
        <v>57</v>
      </c>
      <c r="G26" s="26">
        <v>1</v>
      </c>
      <c r="H26" s="27">
        <v>0.001388888888888889</v>
      </c>
      <c r="I26" s="28">
        <f t="shared" si="7"/>
        <v>0.4847222222222221</v>
      </c>
      <c r="J26" s="27">
        <f t="shared" si="0"/>
        <v>0.486111111111111</v>
      </c>
      <c r="K26" s="26" t="s">
        <v>6</v>
      </c>
      <c r="L26" s="26">
        <v>4</v>
      </c>
      <c r="M26" s="27">
        <v>0.005555555555555556</v>
      </c>
      <c r="N26" s="28">
        <f t="shared" si="5"/>
        <v>0.5062499999999999</v>
      </c>
      <c r="O26" s="27">
        <f t="shared" si="1"/>
        <v>0.5118055555555554</v>
      </c>
      <c r="P26" s="26" t="s">
        <v>33</v>
      </c>
      <c r="Q26" s="26">
        <v>4</v>
      </c>
      <c r="R26" s="27">
        <v>0.005555555555555556</v>
      </c>
      <c r="S26" s="29">
        <f t="shared" si="6"/>
        <v>0.486111111111111</v>
      </c>
      <c r="T26" s="12">
        <f t="shared" si="2"/>
        <v>0.49166666666666653</v>
      </c>
    </row>
    <row r="27" spans="1:21" ht="12" customHeight="1">
      <c r="A27" s="25" t="s">
        <v>8</v>
      </c>
      <c r="B27" s="26">
        <v>34</v>
      </c>
      <c r="C27" s="27">
        <v>0.041666666666666664</v>
      </c>
      <c r="D27" s="28">
        <f aca="true" t="shared" si="9" ref="D27:D34">+E26</f>
        <v>0.5006944444444443</v>
      </c>
      <c r="E27" s="27">
        <f t="shared" si="3"/>
        <v>0.542361111111111</v>
      </c>
      <c r="F27" s="26" t="s">
        <v>4</v>
      </c>
      <c r="G27" s="26">
        <v>1</v>
      </c>
      <c r="H27" s="27">
        <v>0.001388888888888889</v>
      </c>
      <c r="I27" s="28">
        <f t="shared" si="7"/>
        <v>0.486111111111111</v>
      </c>
      <c r="J27" s="27">
        <f t="shared" si="0"/>
        <v>0.4874999999999999</v>
      </c>
      <c r="K27" s="26" t="s">
        <v>32</v>
      </c>
      <c r="L27" s="26">
        <v>1</v>
      </c>
      <c r="M27" s="27">
        <v>0.001388888888888889</v>
      </c>
      <c r="N27" s="28">
        <f t="shared" si="5"/>
        <v>0.5118055555555554</v>
      </c>
      <c r="O27" s="27">
        <f t="shared" si="1"/>
        <v>0.5131944444444443</v>
      </c>
      <c r="P27" s="26" t="s">
        <v>49</v>
      </c>
      <c r="Q27" s="26">
        <v>1</v>
      </c>
      <c r="R27" s="27">
        <v>0.001388888888888889</v>
      </c>
      <c r="S27" s="29">
        <f t="shared" si="6"/>
        <v>0.49166666666666653</v>
      </c>
      <c r="T27" s="12">
        <f t="shared" si="2"/>
        <v>0.4930555555555554</v>
      </c>
      <c r="U27" s="4"/>
    </row>
    <row r="28" spans="1:21" ht="12" customHeight="1">
      <c r="A28" s="25" t="s">
        <v>29</v>
      </c>
      <c r="B28" s="26">
        <v>7</v>
      </c>
      <c r="C28" s="27">
        <v>0.010416666666666666</v>
      </c>
      <c r="D28" s="28">
        <f t="shared" si="9"/>
        <v>0.542361111111111</v>
      </c>
      <c r="E28" s="27">
        <f t="shared" si="3"/>
        <v>0.5527777777777776</v>
      </c>
      <c r="F28" s="26" t="s">
        <v>7</v>
      </c>
      <c r="G28" s="26">
        <v>2</v>
      </c>
      <c r="H28" s="27">
        <v>0.002777777777777778</v>
      </c>
      <c r="I28" s="28">
        <f t="shared" si="7"/>
        <v>0.4874999999999999</v>
      </c>
      <c r="J28" s="27">
        <f t="shared" si="0"/>
        <v>0.49027777777777765</v>
      </c>
      <c r="K28" s="26" t="s">
        <v>56</v>
      </c>
      <c r="L28" s="26">
        <v>1</v>
      </c>
      <c r="M28" s="27">
        <v>0.001388888888888889</v>
      </c>
      <c r="N28" s="28">
        <f t="shared" si="5"/>
        <v>0.5131944444444443</v>
      </c>
      <c r="O28" s="27">
        <f t="shared" si="1"/>
        <v>0.5145833333333332</v>
      </c>
      <c r="P28" s="26" t="s">
        <v>13</v>
      </c>
      <c r="Q28" s="26">
        <v>1</v>
      </c>
      <c r="R28" s="27">
        <v>0.001388888888888889</v>
      </c>
      <c r="S28" s="29">
        <f t="shared" si="6"/>
        <v>0.4930555555555554</v>
      </c>
      <c r="T28" s="12">
        <f t="shared" si="2"/>
        <v>0.4944444444444443</v>
      </c>
      <c r="U28" s="4"/>
    </row>
    <row r="29" spans="1:21" ht="12" customHeight="1">
      <c r="A29" s="25" t="s">
        <v>50</v>
      </c>
      <c r="B29" s="26">
        <v>1</v>
      </c>
      <c r="C29" s="27">
        <v>0.001388888888888889</v>
      </c>
      <c r="D29" s="28">
        <f t="shared" si="9"/>
        <v>0.5527777777777776</v>
      </c>
      <c r="E29" s="27">
        <f t="shared" si="3"/>
        <v>0.5541666666666665</v>
      </c>
      <c r="F29" s="26" t="s">
        <v>5</v>
      </c>
      <c r="G29" s="26">
        <v>1</v>
      </c>
      <c r="H29" s="27">
        <v>0.001388888888888889</v>
      </c>
      <c r="I29" s="28">
        <f t="shared" si="7"/>
        <v>0.49027777777777765</v>
      </c>
      <c r="J29" s="27">
        <f t="shared" si="0"/>
        <v>0.49166666666666653</v>
      </c>
      <c r="K29" s="26" t="s">
        <v>57</v>
      </c>
      <c r="L29" s="26">
        <v>1</v>
      </c>
      <c r="M29" s="27">
        <v>0.001388888888888889</v>
      </c>
      <c r="N29" s="28">
        <f t="shared" si="5"/>
        <v>0.5145833333333332</v>
      </c>
      <c r="O29" s="27">
        <f t="shared" si="1"/>
        <v>0.515972222222222</v>
      </c>
      <c r="P29" s="26" t="s">
        <v>50</v>
      </c>
      <c r="Q29" s="26">
        <v>1</v>
      </c>
      <c r="R29" s="27">
        <v>0.001388888888888889</v>
      </c>
      <c r="S29" s="29">
        <f t="shared" si="6"/>
        <v>0.4944444444444443</v>
      </c>
      <c r="T29" s="12">
        <f t="shared" si="2"/>
        <v>0.4958333333333332</v>
      </c>
      <c r="U29" s="4"/>
    </row>
    <row r="30" spans="1:21" ht="12" customHeight="1">
      <c r="A30" s="25" t="s">
        <v>51</v>
      </c>
      <c r="B30" s="26">
        <v>4</v>
      </c>
      <c r="C30" s="27">
        <v>0.005555555555555556</v>
      </c>
      <c r="D30" s="28">
        <f t="shared" si="9"/>
        <v>0.5541666666666665</v>
      </c>
      <c r="E30" s="27">
        <f t="shared" si="3"/>
        <v>0.559722222222222</v>
      </c>
      <c r="F30" s="26" t="s">
        <v>36</v>
      </c>
      <c r="G30" s="26">
        <v>2</v>
      </c>
      <c r="H30" s="27">
        <v>0.002777777777777778</v>
      </c>
      <c r="I30" s="28">
        <f t="shared" si="7"/>
        <v>0.49166666666666653</v>
      </c>
      <c r="J30" s="27">
        <f t="shared" si="0"/>
        <v>0.4944444444444443</v>
      </c>
      <c r="K30" s="26" t="s">
        <v>4</v>
      </c>
      <c r="L30" s="26">
        <v>1</v>
      </c>
      <c r="M30" s="27">
        <v>0.001388888888888889</v>
      </c>
      <c r="N30" s="28">
        <f t="shared" si="5"/>
        <v>0.515972222222222</v>
      </c>
      <c r="O30" s="27">
        <f t="shared" si="1"/>
        <v>0.5173611111111109</v>
      </c>
      <c r="P30" s="26" t="s">
        <v>51</v>
      </c>
      <c r="Q30" s="26">
        <v>4</v>
      </c>
      <c r="R30" s="27">
        <v>0.005555555555555556</v>
      </c>
      <c r="S30" s="29">
        <f t="shared" si="6"/>
        <v>0.4958333333333332</v>
      </c>
      <c r="T30" s="12">
        <f t="shared" si="2"/>
        <v>0.5013888888888888</v>
      </c>
      <c r="U30" s="4"/>
    </row>
    <row r="31" spans="1:21" ht="12" customHeight="1">
      <c r="A31" s="25" t="s">
        <v>55</v>
      </c>
      <c r="B31" s="26">
        <v>1</v>
      </c>
      <c r="C31" s="27">
        <v>0.001388888888888889</v>
      </c>
      <c r="D31" s="28">
        <f t="shared" si="9"/>
        <v>0.559722222222222</v>
      </c>
      <c r="E31" s="27">
        <f t="shared" si="3"/>
        <v>0.5611111111111109</v>
      </c>
      <c r="F31" s="26" t="s">
        <v>11</v>
      </c>
      <c r="G31" s="26">
        <v>22</v>
      </c>
      <c r="H31" s="27">
        <v>0.027777777777777776</v>
      </c>
      <c r="I31" s="28">
        <f t="shared" si="7"/>
        <v>0.4944444444444443</v>
      </c>
      <c r="J31" s="27">
        <f t="shared" si="0"/>
        <v>0.522222222222222</v>
      </c>
      <c r="K31" s="26" t="s">
        <v>7</v>
      </c>
      <c r="L31" s="26">
        <v>2</v>
      </c>
      <c r="M31" s="27">
        <v>0.002777777777777778</v>
      </c>
      <c r="N31" s="28">
        <f t="shared" si="5"/>
        <v>0.5173611111111109</v>
      </c>
      <c r="O31" s="27">
        <f t="shared" si="1"/>
        <v>0.5201388888888887</v>
      </c>
      <c r="P31" s="26" t="s">
        <v>29</v>
      </c>
      <c r="Q31" s="26">
        <v>7</v>
      </c>
      <c r="R31" s="27">
        <v>0.010416666666666666</v>
      </c>
      <c r="S31" s="29">
        <f t="shared" si="6"/>
        <v>0.5013888888888888</v>
      </c>
      <c r="T31" s="12">
        <f t="shared" si="2"/>
        <v>0.5118055555555554</v>
      </c>
      <c r="U31" s="4"/>
    </row>
    <row r="32" spans="1:21" ht="12" customHeight="1">
      <c r="A32" s="25" t="s">
        <v>18</v>
      </c>
      <c r="B32" s="26">
        <v>1</v>
      </c>
      <c r="C32" s="27">
        <v>0.001388888888888889</v>
      </c>
      <c r="D32" s="28">
        <f t="shared" si="9"/>
        <v>0.5611111111111109</v>
      </c>
      <c r="E32" s="27">
        <f t="shared" si="3"/>
        <v>0.5624999999999998</v>
      </c>
      <c r="F32" s="26" t="s">
        <v>6</v>
      </c>
      <c r="G32" s="26">
        <v>4</v>
      </c>
      <c r="H32" s="27">
        <v>0.005555555555555556</v>
      </c>
      <c r="I32" s="28">
        <f t="shared" si="7"/>
        <v>0.522222222222222</v>
      </c>
      <c r="J32" s="27">
        <f t="shared" si="0"/>
        <v>0.5277777777777776</v>
      </c>
      <c r="K32" s="26" t="s">
        <v>50</v>
      </c>
      <c r="L32" s="26">
        <v>1</v>
      </c>
      <c r="M32" s="27">
        <v>0.001388888888888889</v>
      </c>
      <c r="N32" s="28">
        <f t="shared" si="5"/>
        <v>0.5201388888888887</v>
      </c>
      <c r="O32" s="27">
        <f t="shared" si="1"/>
        <v>0.5215277777777776</v>
      </c>
      <c r="P32" s="26" t="s">
        <v>24</v>
      </c>
      <c r="Q32" s="26">
        <v>14</v>
      </c>
      <c r="R32" s="27">
        <v>0.020833333333333332</v>
      </c>
      <c r="S32" s="29">
        <f aca="true" t="shared" si="10" ref="S32:S37">+T31</f>
        <v>0.5118055555555554</v>
      </c>
      <c r="T32" s="12">
        <f aca="true" t="shared" si="11" ref="T32:T37">S32+R32</f>
        <v>0.5326388888888888</v>
      </c>
      <c r="U32" s="4"/>
    </row>
    <row r="33" spans="1:21" ht="12" customHeight="1">
      <c r="A33" s="25" t="s">
        <v>53</v>
      </c>
      <c r="B33" s="26">
        <v>1</v>
      </c>
      <c r="C33" s="27">
        <v>0.001388888888888889</v>
      </c>
      <c r="D33" s="28">
        <f t="shared" si="9"/>
        <v>0.5624999999999998</v>
      </c>
      <c r="E33" s="27">
        <f t="shared" si="3"/>
        <v>0.5638888888888887</v>
      </c>
      <c r="F33" s="26" t="s">
        <v>35</v>
      </c>
      <c r="G33" s="26">
        <v>12</v>
      </c>
      <c r="H33" s="27">
        <v>0.013888888888888888</v>
      </c>
      <c r="I33" s="28">
        <f t="shared" si="7"/>
        <v>0.5277777777777776</v>
      </c>
      <c r="J33" s="27">
        <f t="shared" si="0"/>
        <v>0.5416666666666664</v>
      </c>
      <c r="K33" s="26" t="s">
        <v>51</v>
      </c>
      <c r="L33" s="26">
        <v>4</v>
      </c>
      <c r="M33" s="27">
        <v>0.005555555555555556</v>
      </c>
      <c r="N33" s="28">
        <f t="shared" si="5"/>
        <v>0.5215277777777776</v>
      </c>
      <c r="O33" s="27">
        <f t="shared" si="1"/>
        <v>0.5270833333333331</v>
      </c>
      <c r="P33" s="26" t="s">
        <v>19</v>
      </c>
      <c r="Q33" s="26">
        <v>2</v>
      </c>
      <c r="R33" s="27">
        <v>0.002777777777777778</v>
      </c>
      <c r="S33" s="29">
        <f t="shared" si="10"/>
        <v>0.5326388888888888</v>
      </c>
      <c r="T33" s="12">
        <f t="shared" si="11"/>
        <v>0.5354166666666665</v>
      </c>
      <c r="U33" s="4"/>
    </row>
    <row r="34" spans="1:21" ht="12" customHeight="1">
      <c r="A34" s="25" t="s">
        <v>54</v>
      </c>
      <c r="B34" s="26">
        <v>1</v>
      </c>
      <c r="C34" s="27">
        <v>0.001388888888888889</v>
      </c>
      <c r="D34" s="28">
        <f t="shared" si="9"/>
        <v>0.5638888888888887</v>
      </c>
      <c r="E34" s="27">
        <f t="shared" si="3"/>
        <v>0.5652777777777775</v>
      </c>
      <c r="F34" s="26" t="s">
        <v>55</v>
      </c>
      <c r="G34" s="26">
        <v>1</v>
      </c>
      <c r="H34" s="27">
        <v>0.001388888888888889</v>
      </c>
      <c r="I34" s="28">
        <f t="shared" si="7"/>
        <v>0.5416666666666664</v>
      </c>
      <c r="J34" s="27">
        <f t="shared" si="0"/>
        <v>0.5430555555555553</v>
      </c>
      <c r="K34" s="26" t="s">
        <v>29</v>
      </c>
      <c r="L34" s="26">
        <v>7</v>
      </c>
      <c r="M34" s="27">
        <v>0.010416666666666666</v>
      </c>
      <c r="N34" s="28">
        <f t="shared" si="5"/>
        <v>0.5270833333333331</v>
      </c>
      <c r="O34" s="27">
        <f t="shared" si="1"/>
        <v>0.5374999999999998</v>
      </c>
      <c r="P34" s="26" t="s">
        <v>34</v>
      </c>
      <c r="Q34" s="26">
        <v>1</v>
      </c>
      <c r="R34" s="27">
        <v>0.001388888888888889</v>
      </c>
      <c r="S34" s="29">
        <f t="shared" si="10"/>
        <v>0.5354166666666665</v>
      </c>
      <c r="T34" s="12">
        <f t="shared" si="11"/>
        <v>0.5368055555555554</v>
      </c>
      <c r="U34" s="4"/>
    </row>
    <row r="35" spans="1:21" ht="12" customHeight="1">
      <c r="A35" s="25"/>
      <c r="B35" s="26"/>
      <c r="C35" s="27"/>
      <c r="D35" s="28"/>
      <c r="E35" s="27"/>
      <c r="F35" s="26" t="s">
        <v>18</v>
      </c>
      <c r="G35" s="26">
        <v>1</v>
      </c>
      <c r="H35" s="27">
        <v>0.001388888888888889</v>
      </c>
      <c r="I35" s="28">
        <f t="shared" si="7"/>
        <v>0.5430555555555553</v>
      </c>
      <c r="J35" s="27">
        <f aca="true" t="shared" si="12" ref="J35:J40">I35+H35</f>
        <v>0.5444444444444442</v>
      </c>
      <c r="K35" s="26" t="s">
        <v>53</v>
      </c>
      <c r="L35" s="26">
        <v>1</v>
      </c>
      <c r="M35" s="27">
        <v>0.001388888888888889</v>
      </c>
      <c r="N35" s="28">
        <f t="shared" si="5"/>
        <v>0.5374999999999998</v>
      </c>
      <c r="O35" s="27">
        <f t="shared" si="1"/>
        <v>0.5388888888888886</v>
      </c>
      <c r="P35" s="26" t="s">
        <v>52</v>
      </c>
      <c r="Q35" s="26">
        <v>1</v>
      </c>
      <c r="R35" s="27">
        <v>0.001388888888888889</v>
      </c>
      <c r="S35" s="29">
        <f t="shared" si="10"/>
        <v>0.5368055555555554</v>
      </c>
      <c r="T35" s="12">
        <f t="shared" si="11"/>
        <v>0.5381944444444443</v>
      </c>
      <c r="U35" s="4"/>
    </row>
    <row r="36" spans="1:21" ht="12" customHeight="1">
      <c r="A36" s="25"/>
      <c r="B36" s="26"/>
      <c r="C36" s="27"/>
      <c r="D36" s="28"/>
      <c r="E36" s="27"/>
      <c r="F36" s="26" t="s">
        <v>24</v>
      </c>
      <c r="G36" s="26">
        <v>14</v>
      </c>
      <c r="H36" s="27">
        <v>0.020833333333333332</v>
      </c>
      <c r="I36" s="28">
        <f t="shared" si="7"/>
        <v>0.5444444444444442</v>
      </c>
      <c r="J36" s="27">
        <f t="shared" si="12"/>
        <v>0.5652777777777775</v>
      </c>
      <c r="K36" s="26" t="s">
        <v>54</v>
      </c>
      <c r="L36" s="26">
        <v>1</v>
      </c>
      <c r="M36" s="27">
        <v>0.001388888888888889</v>
      </c>
      <c r="N36" s="28">
        <f t="shared" si="5"/>
        <v>0.5388888888888886</v>
      </c>
      <c r="O36" s="27">
        <f t="shared" si="1"/>
        <v>0.5402777777777775</v>
      </c>
      <c r="P36" s="26" t="s">
        <v>9</v>
      </c>
      <c r="Q36" s="26">
        <v>5</v>
      </c>
      <c r="R36" s="27">
        <v>0.006944444444444444</v>
      </c>
      <c r="S36" s="29">
        <f t="shared" si="10"/>
        <v>0.5381944444444443</v>
      </c>
      <c r="T36" s="12">
        <f t="shared" si="11"/>
        <v>0.5451388888888887</v>
      </c>
      <c r="U36" s="4"/>
    </row>
    <row r="37" spans="1:21" ht="12" customHeight="1">
      <c r="A37" s="25"/>
      <c r="B37" s="26"/>
      <c r="C37" s="27"/>
      <c r="D37" s="28"/>
      <c r="E37" s="27"/>
      <c r="F37" s="26" t="s">
        <v>19</v>
      </c>
      <c r="G37" s="26">
        <v>2</v>
      </c>
      <c r="H37" s="27">
        <v>0.002777777777777778</v>
      </c>
      <c r="I37" s="28">
        <f t="shared" si="7"/>
        <v>0.5652777777777775</v>
      </c>
      <c r="J37" s="27">
        <f t="shared" si="12"/>
        <v>0.5680555555555553</v>
      </c>
      <c r="K37" s="26" t="s">
        <v>8</v>
      </c>
      <c r="L37" s="26">
        <v>34</v>
      </c>
      <c r="M37" s="27">
        <v>0.041666666666666664</v>
      </c>
      <c r="N37" s="28">
        <f t="shared" si="5"/>
        <v>0.5402777777777775</v>
      </c>
      <c r="O37" s="27">
        <f t="shared" si="1"/>
        <v>0.5819444444444442</v>
      </c>
      <c r="P37" s="26" t="s">
        <v>53</v>
      </c>
      <c r="Q37" s="26">
        <v>1</v>
      </c>
      <c r="R37" s="27">
        <v>0.001388888888888889</v>
      </c>
      <c r="S37" s="29">
        <f t="shared" si="10"/>
        <v>0.5451388888888887</v>
      </c>
      <c r="T37" s="12">
        <f t="shared" si="11"/>
        <v>0.5465277777777776</v>
      </c>
      <c r="U37" s="4"/>
    </row>
    <row r="38" spans="1:21" ht="12" customHeight="1">
      <c r="A38" s="25"/>
      <c r="B38" s="26"/>
      <c r="C38" s="27"/>
      <c r="D38" s="28"/>
      <c r="E38" s="27"/>
      <c r="F38" s="26" t="s">
        <v>34</v>
      </c>
      <c r="G38" s="26">
        <v>1</v>
      </c>
      <c r="H38" s="27">
        <v>0.001388888888888889</v>
      </c>
      <c r="I38" s="28">
        <f t="shared" si="7"/>
        <v>0.5680555555555553</v>
      </c>
      <c r="J38" s="27">
        <f t="shared" si="12"/>
        <v>0.5694444444444442</v>
      </c>
      <c r="K38" s="26"/>
      <c r="L38" s="26"/>
      <c r="M38" s="27"/>
      <c r="N38" s="28"/>
      <c r="O38" s="27"/>
      <c r="P38" s="26" t="s">
        <v>54</v>
      </c>
      <c r="Q38" s="26">
        <v>1</v>
      </c>
      <c r="R38" s="27">
        <v>0.001388888888888889</v>
      </c>
      <c r="S38" s="29">
        <f>+T37</f>
        <v>0.5465277777777776</v>
      </c>
      <c r="T38" s="12">
        <f>S38+R38</f>
        <v>0.5479166666666665</v>
      </c>
      <c r="U38" s="4"/>
    </row>
    <row r="39" spans="1:21" ht="12" customHeight="1">
      <c r="A39" s="25"/>
      <c r="B39" s="26"/>
      <c r="C39" s="27"/>
      <c r="D39" s="28"/>
      <c r="E39" s="27"/>
      <c r="F39" s="26" t="s">
        <v>52</v>
      </c>
      <c r="G39" s="26">
        <v>1</v>
      </c>
      <c r="H39" s="27">
        <v>0.001388888888888889</v>
      </c>
      <c r="I39" s="28">
        <f t="shared" si="7"/>
        <v>0.5694444444444442</v>
      </c>
      <c r="J39" s="27">
        <f t="shared" si="12"/>
        <v>0.5708333333333331</v>
      </c>
      <c r="K39" s="26"/>
      <c r="L39" s="26"/>
      <c r="M39" s="27"/>
      <c r="N39" s="28"/>
      <c r="O39" s="27"/>
      <c r="P39" s="26" t="s">
        <v>35</v>
      </c>
      <c r="Q39" s="26">
        <v>12</v>
      </c>
      <c r="R39" s="27">
        <v>0.013888888888888888</v>
      </c>
      <c r="S39" s="29">
        <f>+T38</f>
        <v>0.5479166666666665</v>
      </c>
      <c r="T39" s="12">
        <f>S39+R39</f>
        <v>0.5618055555555553</v>
      </c>
      <c r="U39" s="4"/>
    </row>
    <row r="40" spans="1:21" ht="12" customHeight="1">
      <c r="A40" s="25"/>
      <c r="B40" s="26"/>
      <c r="C40" s="27"/>
      <c r="D40" s="28"/>
      <c r="E40" s="27"/>
      <c r="F40" s="26" t="s">
        <v>9</v>
      </c>
      <c r="G40" s="26">
        <v>5</v>
      </c>
      <c r="H40" s="27">
        <v>0.006944444444444444</v>
      </c>
      <c r="I40" s="28">
        <f t="shared" si="7"/>
        <v>0.5708333333333331</v>
      </c>
      <c r="J40" s="27">
        <f t="shared" si="12"/>
        <v>0.5777777777777775</v>
      </c>
      <c r="K40" s="26"/>
      <c r="L40" s="26"/>
      <c r="M40" s="27"/>
      <c r="N40" s="28"/>
      <c r="O40" s="27"/>
      <c r="P40" s="26" t="s">
        <v>55</v>
      </c>
      <c r="Q40" s="26">
        <v>1</v>
      </c>
      <c r="R40" s="27">
        <v>0.001388888888888889</v>
      </c>
      <c r="S40" s="29">
        <f>+T39</f>
        <v>0.5618055555555553</v>
      </c>
      <c r="T40" s="12">
        <f>S40+R40</f>
        <v>0.5631944444444442</v>
      </c>
      <c r="U40" s="4"/>
    </row>
    <row r="41" spans="1:21" ht="12" customHeight="1">
      <c r="A41" s="25"/>
      <c r="B41" s="26"/>
      <c r="C41" s="27"/>
      <c r="D41" s="28"/>
      <c r="E41" s="27"/>
      <c r="F41" s="26"/>
      <c r="G41" s="26"/>
      <c r="H41" s="27"/>
      <c r="I41" s="28"/>
      <c r="J41" s="27"/>
      <c r="K41" s="26"/>
      <c r="L41" s="26"/>
      <c r="M41" s="27"/>
      <c r="N41" s="28"/>
      <c r="O41" s="27"/>
      <c r="P41" s="26" t="s">
        <v>18</v>
      </c>
      <c r="Q41" s="26">
        <v>1</v>
      </c>
      <c r="R41" s="27">
        <v>0.001388888888888889</v>
      </c>
      <c r="S41" s="29">
        <f>+T40</f>
        <v>0.5631944444444442</v>
      </c>
      <c r="T41" s="12">
        <f>S41+R41</f>
        <v>0.5645833333333331</v>
      </c>
      <c r="U41" s="4"/>
    </row>
    <row r="42" spans="1:20" ht="12.75">
      <c r="A42" s="13"/>
      <c r="B42" s="1"/>
      <c r="C42" s="2"/>
      <c r="D42" s="3"/>
      <c r="E42" s="2"/>
      <c r="F42" s="1"/>
      <c r="G42" s="1"/>
      <c r="H42" s="2"/>
      <c r="I42" s="3"/>
      <c r="J42" s="2"/>
      <c r="K42" s="1"/>
      <c r="L42" s="1"/>
      <c r="M42" s="2"/>
      <c r="N42" s="3"/>
      <c r="O42" s="2"/>
      <c r="P42" s="1"/>
      <c r="Q42" s="1"/>
      <c r="R42" s="2"/>
      <c r="S42" s="14"/>
      <c r="T42" s="12"/>
    </row>
    <row r="43" spans="1:20" ht="12.75">
      <c r="A43" s="13"/>
      <c r="B43" s="1"/>
      <c r="C43" s="2"/>
      <c r="D43" s="3"/>
      <c r="E43" s="2"/>
      <c r="F43" s="1"/>
      <c r="G43" s="1"/>
      <c r="H43" s="2"/>
      <c r="I43" s="3"/>
      <c r="J43" s="2"/>
      <c r="K43" s="1"/>
      <c r="L43" s="1"/>
      <c r="M43" s="2"/>
      <c r="N43" s="3"/>
      <c r="O43" s="2"/>
      <c r="P43" s="1"/>
      <c r="Q43" s="1"/>
      <c r="R43" s="2"/>
      <c r="S43" s="14"/>
      <c r="T43" s="12"/>
    </row>
    <row r="44" spans="1:20" ht="12.75">
      <c r="A44" s="13"/>
      <c r="B44" s="1"/>
      <c r="C44" s="2"/>
      <c r="D44" s="3"/>
      <c r="E44" s="2"/>
      <c r="F44" s="1"/>
      <c r="G44" s="1"/>
      <c r="H44" s="2"/>
      <c r="I44" s="3"/>
      <c r="J44" s="2"/>
      <c r="K44" s="1"/>
      <c r="L44" s="1"/>
      <c r="M44" s="2"/>
      <c r="N44" s="3"/>
      <c r="O44" s="2"/>
      <c r="P44" s="1"/>
      <c r="Q44" s="1"/>
      <c r="R44" s="2"/>
      <c r="S44" s="14"/>
      <c r="T44" s="12"/>
    </row>
    <row r="45" spans="1:20" ht="12.75">
      <c r="A45" s="13"/>
      <c r="B45" s="1"/>
      <c r="C45" s="2"/>
      <c r="D45" s="3"/>
      <c r="E45" s="2"/>
      <c r="F45" s="1"/>
      <c r="G45" s="1"/>
      <c r="H45" s="2"/>
      <c r="I45" s="3"/>
      <c r="J45" s="2"/>
      <c r="K45" s="1"/>
      <c r="L45" s="1"/>
      <c r="M45" s="2"/>
      <c r="N45" s="3"/>
      <c r="O45" s="2"/>
      <c r="P45" s="1"/>
      <c r="Q45" s="1"/>
      <c r="R45" s="2"/>
      <c r="S45" s="14"/>
      <c r="T45" s="12"/>
    </row>
    <row r="46" spans="1:20" ht="13.5" thickBot="1">
      <c r="A46" s="15"/>
      <c r="B46" s="16"/>
      <c r="C46" s="17"/>
      <c r="D46" s="18"/>
      <c r="E46" s="17"/>
      <c r="F46" s="16"/>
      <c r="G46" s="16"/>
      <c r="H46" s="17"/>
      <c r="I46" s="18"/>
      <c r="J46" s="17"/>
      <c r="K46" s="16"/>
      <c r="L46" s="16"/>
      <c r="M46" s="17"/>
      <c r="N46" s="18"/>
      <c r="O46" s="17"/>
      <c r="P46" s="16"/>
      <c r="Q46" s="16"/>
      <c r="R46" s="17"/>
      <c r="S46" s="19"/>
      <c r="T46" s="12"/>
    </row>
    <row r="47" spans="19:20" ht="12.75">
      <c r="S47" s="6"/>
      <c r="T47" s="6"/>
    </row>
    <row r="48" spans="19:20" ht="12.75">
      <c r="S48" s="6"/>
      <c r="T48" s="6"/>
    </row>
    <row r="50" ht="12.75" hidden="1"/>
    <row r="51" ht="12.75" hidden="1"/>
    <row r="52" ht="12.75" hidden="1"/>
    <row r="53" ht="12.75" hidden="1"/>
    <row r="54" spans="2:17" ht="12.75" hidden="1">
      <c r="B54" s="4">
        <f>SUM(B3:B53)</f>
        <v>143</v>
      </c>
      <c r="G54" s="4">
        <f>SUM(G3:G53)</f>
        <v>147</v>
      </c>
      <c r="L54" s="4">
        <f>SUM(L3:L53)</f>
        <v>153</v>
      </c>
      <c r="Q54" s="4">
        <f>SUM(Q3:Q53)</f>
        <v>169</v>
      </c>
    </row>
    <row r="55" ht="12.75" hidden="1"/>
    <row r="56" ht="12.75" hidden="1"/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Octávio Meira</dc:creator>
  <cp:keywords/>
  <dc:description/>
  <cp:lastModifiedBy>Manuel</cp:lastModifiedBy>
  <cp:lastPrinted>2014-03-21T15:45:28Z</cp:lastPrinted>
  <dcterms:created xsi:type="dcterms:W3CDTF">2006-06-08T11:22:56Z</dcterms:created>
  <dcterms:modified xsi:type="dcterms:W3CDTF">2014-03-21T16:03:13Z</dcterms:modified>
  <cp:category/>
  <cp:version/>
  <cp:contentType/>
  <cp:contentStatus/>
</cp:coreProperties>
</file>